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12\Statsonline\"/>
    </mc:Choice>
  </mc:AlternateContent>
  <bookViews>
    <workbookView xWindow="60" yWindow="0" windowWidth="8070" windowHeight="11040"/>
  </bookViews>
  <sheets>
    <sheet name="Current" sheetId="3" r:id="rId1"/>
    <sheet name="Constant" sheetId="4" r:id="rId2"/>
  </sheets>
  <calcPr calcId="162913"/>
</workbook>
</file>

<file path=xl/calcChain.xml><?xml version="1.0" encoding="utf-8"?>
<calcChain xmlns="http://schemas.openxmlformats.org/spreadsheetml/2006/main">
  <c r="G236" i="4" l="1"/>
  <c r="E236" i="4"/>
  <c r="H210" i="4"/>
  <c r="E210" i="4"/>
  <c r="H184" i="4"/>
  <c r="E184" i="4"/>
  <c r="H157" i="4"/>
  <c r="E157" i="4"/>
  <c r="H130" i="4"/>
  <c r="E130" i="4"/>
  <c r="H104" i="4"/>
  <c r="E104" i="4"/>
  <c r="H77" i="4"/>
  <c r="E77" i="4"/>
  <c r="E50" i="4"/>
  <c r="G234" i="3"/>
  <c r="D234" i="3"/>
  <c r="E208" i="3"/>
  <c r="H182" i="3"/>
  <c r="D182" i="3"/>
  <c r="G130" i="3"/>
  <c r="E130" i="3"/>
  <c r="H104" i="3"/>
  <c r="G78" i="3"/>
  <c r="E78" i="3"/>
  <c r="D52" i="3"/>
  <c r="E25" i="3"/>
  <c r="E24" i="4"/>
  <c r="G156" i="3" l="1"/>
  <c r="G208" i="3"/>
  <c r="D78" i="3"/>
  <c r="E182" i="3"/>
  <c r="D236" i="4"/>
  <c r="E234" i="3"/>
  <c r="E52" i="3"/>
  <c r="H234" i="3"/>
  <c r="H156" i="3"/>
  <c r="D130" i="3"/>
  <c r="D104" i="3"/>
  <c r="D156" i="3"/>
  <c r="D208" i="3"/>
  <c r="H236" i="4"/>
  <c r="G104" i="3"/>
  <c r="H208" i="3"/>
  <c r="E156" i="3"/>
  <c r="G182" i="3"/>
  <c r="H130" i="3"/>
  <c r="D25" i="3"/>
  <c r="H78" i="3"/>
  <c r="E104" i="3"/>
  <c r="H235" i="4"/>
  <c r="E235" i="4"/>
  <c r="G184" i="4"/>
  <c r="G77" i="4"/>
  <c r="D24" i="4"/>
  <c r="H233" i="3"/>
  <c r="H181" i="3"/>
  <c r="E181" i="3"/>
  <c r="G155" i="3"/>
  <c r="E129" i="3"/>
  <c r="H103" i="3"/>
  <c r="E103" i="3"/>
  <c r="E77" i="3"/>
  <c r="E51" i="3"/>
  <c r="E207" i="3"/>
  <c r="E209" i="4" l="1"/>
  <c r="D210" i="4"/>
  <c r="H209" i="4"/>
  <c r="G210" i="4"/>
  <c r="E183" i="4"/>
  <c r="D184" i="4"/>
  <c r="H156" i="4"/>
  <c r="G157" i="4"/>
  <c r="E156" i="4"/>
  <c r="D157" i="4"/>
  <c r="H103" i="4"/>
  <c r="G104" i="4"/>
  <c r="D49" i="4"/>
  <c r="D50" i="4"/>
  <c r="E76" i="4"/>
  <c r="D77" i="4"/>
  <c r="D129" i="4"/>
  <c r="D183" i="4"/>
  <c r="E103" i="4"/>
  <c r="D104" i="4"/>
  <c r="H129" i="4"/>
  <c r="G130" i="4"/>
  <c r="E129" i="4"/>
  <c r="D130" i="4"/>
  <c r="G103" i="4"/>
  <c r="G156" i="4"/>
  <c r="E49" i="4"/>
  <c r="D77" i="3"/>
  <c r="G235" i="4"/>
  <c r="G103" i="3"/>
  <c r="G233" i="3"/>
  <c r="G77" i="3"/>
  <c r="G129" i="3"/>
  <c r="D233" i="3"/>
  <c r="G76" i="4"/>
  <c r="G183" i="4"/>
  <c r="D51" i="3"/>
  <c r="D207" i="3"/>
  <c r="G209" i="4"/>
  <c r="H155" i="3"/>
  <c r="D129" i="3"/>
  <c r="D181" i="3"/>
  <c r="D76" i="4"/>
  <c r="D235" i="4"/>
  <c r="H183" i="4"/>
  <c r="H77" i="3"/>
  <c r="E233" i="3"/>
  <c r="D155" i="3"/>
  <c r="G207" i="3"/>
  <c r="D23" i="4"/>
  <c r="G181" i="3"/>
  <c r="G129" i="4"/>
  <c r="H129" i="3"/>
  <c r="H76" i="4"/>
  <c r="D156" i="4"/>
  <c r="D103" i="4"/>
  <c r="E155" i="3"/>
  <c r="H207" i="3"/>
  <c r="E23" i="4"/>
  <c r="D103" i="3"/>
  <c r="D209" i="4"/>
  <c r="D24" i="3"/>
  <c r="E24" i="3"/>
  <c r="E182" i="4"/>
  <c r="H155" i="4"/>
  <c r="D128" i="4"/>
  <c r="E102" i="4"/>
  <c r="E75" i="4"/>
  <c r="E22" i="4"/>
  <c r="D232" i="3"/>
  <c r="E206" i="3"/>
  <c r="D180" i="3"/>
  <c r="E154" i="3"/>
  <c r="E102" i="3"/>
  <c r="E76" i="3"/>
  <c r="E50" i="3"/>
  <c r="D234" i="4"/>
  <c r="E234" i="4"/>
  <c r="G234" i="4"/>
  <c r="H234" i="4"/>
  <c r="G182" i="4"/>
  <c r="H182" i="4"/>
  <c r="E128" i="4"/>
  <c r="G128" i="4"/>
  <c r="H128" i="4"/>
  <c r="G75" i="4"/>
  <c r="H75" i="4"/>
  <c r="G76" i="3"/>
  <c r="H76" i="3"/>
  <c r="G128" i="3"/>
  <c r="H128" i="3"/>
  <c r="G180" i="3"/>
  <c r="H180" i="3"/>
  <c r="H232" i="3"/>
  <c r="D23" i="3"/>
  <c r="E23" i="3"/>
  <c r="G102" i="3" l="1"/>
  <c r="G154" i="3"/>
  <c r="G206" i="3"/>
  <c r="D48" i="4"/>
  <c r="G102" i="4"/>
  <c r="D76" i="3"/>
  <c r="E232" i="3"/>
  <c r="G155" i="4"/>
  <c r="E180" i="3"/>
  <c r="D128" i="3"/>
  <c r="D75" i="4"/>
  <c r="D182" i="4"/>
  <c r="E128" i="3"/>
  <c r="H206" i="3"/>
  <c r="G208" i="4"/>
  <c r="H102" i="4"/>
  <c r="D102" i="3"/>
  <c r="D154" i="3"/>
  <c r="D206" i="3"/>
  <c r="D22" i="4"/>
  <c r="H102" i="3"/>
  <c r="E48" i="4"/>
  <c r="H154" i="3"/>
  <c r="H208" i="4"/>
  <c r="D155" i="4"/>
  <c r="D208" i="4"/>
  <c r="D102" i="4"/>
  <c r="E208" i="4"/>
  <c r="D50" i="3"/>
  <c r="E155" i="4"/>
  <c r="G232" i="3"/>
  <c r="H233" i="4"/>
  <c r="E233" i="4"/>
  <c r="H181" i="4"/>
  <c r="E181" i="4"/>
  <c r="D154" i="4"/>
  <c r="G127" i="4"/>
  <c r="E127" i="4"/>
  <c r="D101" i="4"/>
  <c r="G74" i="4"/>
  <c r="E74" i="4"/>
  <c r="E47" i="4"/>
  <c r="D21" i="4"/>
  <c r="D22" i="3"/>
  <c r="H231" i="3"/>
  <c r="E205" i="3"/>
  <c r="E179" i="3"/>
  <c r="G153" i="3"/>
  <c r="E153" i="3"/>
  <c r="G101" i="3"/>
  <c r="D101" i="3"/>
  <c r="E49" i="3"/>
  <c r="H101" i="4"/>
  <c r="G205" i="3" l="1"/>
  <c r="D74" i="4"/>
  <c r="D153" i="3"/>
  <c r="D207" i="4"/>
  <c r="H205" i="3"/>
  <c r="D181" i="4"/>
  <c r="D127" i="4"/>
  <c r="D233" i="4"/>
  <c r="D75" i="3"/>
  <c r="D127" i="3"/>
  <c r="D231" i="3"/>
  <c r="D47" i="4"/>
  <c r="G101" i="4"/>
  <c r="G154" i="4"/>
  <c r="G207" i="4"/>
  <c r="D205" i="3"/>
  <c r="E101" i="3"/>
  <c r="H154" i="4"/>
  <c r="G233" i="4"/>
  <c r="H153" i="3"/>
  <c r="G75" i="3"/>
  <c r="G127" i="3"/>
  <c r="G179" i="3"/>
  <c r="G231" i="3"/>
  <c r="E207" i="4"/>
  <c r="H101" i="3"/>
  <c r="E101" i="4"/>
  <c r="H127" i="3"/>
  <c r="E22" i="3"/>
  <c r="E154" i="4"/>
  <c r="D179" i="3"/>
  <c r="G181" i="4"/>
  <c r="H75" i="3"/>
  <c r="E127" i="3"/>
  <c r="H179" i="3"/>
  <c r="E231" i="3"/>
  <c r="H74" i="4"/>
  <c r="H127" i="4"/>
  <c r="E75" i="3"/>
  <c r="E21" i="4"/>
  <c r="H207" i="4"/>
  <c r="D49" i="3"/>
  <c r="H232" i="4"/>
  <c r="E232" i="4"/>
  <c r="H206" i="4"/>
  <c r="E206" i="4"/>
  <c r="H180" i="4"/>
  <c r="E180" i="4"/>
  <c r="H153" i="4"/>
  <c r="E153" i="4"/>
  <c r="H126" i="4"/>
  <c r="E126" i="4"/>
  <c r="H100" i="4"/>
  <c r="E100" i="4"/>
  <c r="H73" i="4"/>
  <c r="E73" i="4"/>
  <c r="E46" i="4"/>
  <c r="E20" i="4"/>
  <c r="E21" i="3"/>
  <c r="E48" i="3"/>
  <c r="H74" i="3"/>
  <c r="E74" i="3"/>
  <c r="H100" i="3"/>
  <c r="E100" i="3"/>
  <c r="E126" i="3"/>
  <c r="H126" i="3"/>
  <c r="H152" i="3"/>
  <c r="E152" i="3"/>
  <c r="H178" i="3"/>
  <c r="E178" i="3"/>
  <c r="H204" i="3"/>
  <c r="E204" i="3"/>
  <c r="H230" i="3"/>
  <c r="E230" i="3"/>
  <c r="H116" i="3"/>
  <c r="G232" i="4" l="1"/>
  <c r="D230" i="4"/>
  <c r="D232" i="4"/>
  <c r="G206" i="4"/>
  <c r="D206" i="4"/>
  <c r="D180" i="4"/>
  <c r="G153" i="4"/>
  <c r="D153" i="4"/>
  <c r="D126" i="4"/>
  <c r="G100" i="4"/>
  <c r="D100" i="4"/>
  <c r="D73" i="4"/>
  <c r="D46" i="4"/>
  <c r="D20" i="4"/>
  <c r="G230" i="3"/>
  <c r="D230" i="3"/>
  <c r="G204" i="3"/>
  <c r="D204" i="3"/>
  <c r="G178" i="3"/>
  <c r="D178" i="3"/>
  <c r="G152" i="3"/>
  <c r="D152" i="3"/>
  <c r="G126" i="3"/>
  <c r="G100" i="3"/>
  <c r="D100" i="3"/>
  <c r="D48" i="3"/>
  <c r="D21" i="3"/>
  <c r="E125" i="3" l="1"/>
  <c r="D126" i="3"/>
  <c r="E73" i="3"/>
  <c r="D74" i="3"/>
  <c r="G73" i="3"/>
  <c r="G74" i="3"/>
  <c r="G72" i="4"/>
  <c r="G73" i="4"/>
  <c r="G125" i="4"/>
  <c r="G126" i="4"/>
  <c r="G179" i="4"/>
  <c r="G180" i="4"/>
  <c r="G125" i="3"/>
  <c r="D45" i="4"/>
  <c r="G99" i="4"/>
  <c r="G152" i="4"/>
  <c r="G177" i="3"/>
  <c r="G229" i="3"/>
  <c r="D47" i="3"/>
  <c r="G99" i="3"/>
  <c r="G151" i="3"/>
  <c r="G203" i="3"/>
  <c r="D20" i="3"/>
  <c r="D99" i="3"/>
  <c r="D151" i="3"/>
  <c r="D203" i="3"/>
  <c r="G205" i="4"/>
  <c r="D19" i="4"/>
  <c r="D99" i="4"/>
  <c r="D152" i="4"/>
  <c r="D205" i="4"/>
  <c r="G231" i="4"/>
  <c r="D177" i="3"/>
  <c r="D72" i="4"/>
  <c r="D125" i="4"/>
  <c r="D179" i="4"/>
  <c r="D231" i="4"/>
  <c r="E231" i="4"/>
  <c r="E125" i="4"/>
  <c r="H229" i="3"/>
  <c r="H231" i="4"/>
  <c r="H125" i="4"/>
  <c r="H177" i="3"/>
  <c r="D229" i="3"/>
  <c r="E179" i="4"/>
  <c r="E72" i="4"/>
  <c r="H125" i="3"/>
  <c r="H179" i="4"/>
  <c r="H72" i="4"/>
  <c r="H73" i="3"/>
  <c r="E177" i="3"/>
  <c r="D73" i="3"/>
  <c r="H205" i="4"/>
  <c r="H152" i="4"/>
  <c r="H99" i="4"/>
  <c r="E45" i="4"/>
  <c r="E203" i="3"/>
  <c r="E151" i="3"/>
  <c r="E99" i="3"/>
  <c r="E47" i="3"/>
  <c r="E229" i="3"/>
  <c r="D125" i="3"/>
  <c r="E230" i="4"/>
  <c r="E205" i="4"/>
  <c r="E152" i="4"/>
  <c r="E99" i="4"/>
  <c r="E19" i="4"/>
  <c r="H203" i="3"/>
  <c r="H151" i="3"/>
  <c r="H99" i="3"/>
  <c r="E20" i="3"/>
  <c r="G123" i="4"/>
  <c r="E44" i="4"/>
  <c r="E18" i="4"/>
  <c r="H228" i="3"/>
  <c r="E228" i="3"/>
  <c r="H202" i="3"/>
  <c r="E202" i="3"/>
  <c r="H176" i="3"/>
  <c r="E176" i="3"/>
  <c r="H150" i="3"/>
  <c r="G123" i="3"/>
  <c r="H124" i="3"/>
  <c r="E124" i="3"/>
  <c r="H98" i="3"/>
  <c r="E72" i="3"/>
  <c r="D98" i="4" l="1"/>
  <c r="D151" i="4"/>
  <c r="D204" i="4"/>
  <c r="G98" i="3"/>
  <c r="D72" i="3"/>
  <c r="D98" i="3"/>
  <c r="D19" i="3"/>
  <c r="G71" i="4"/>
  <c r="G124" i="4"/>
  <c r="G178" i="4"/>
  <c r="G230" i="4"/>
  <c r="G72" i="3"/>
  <c r="D46" i="3"/>
  <c r="H72" i="3"/>
  <c r="D228" i="3"/>
  <c r="G98" i="4"/>
  <c r="G151" i="4"/>
  <c r="G204" i="4"/>
  <c r="D150" i="3"/>
  <c r="D202" i="3"/>
  <c r="D124" i="3"/>
  <c r="G202" i="3"/>
  <c r="E204" i="4"/>
  <c r="E46" i="3"/>
  <c r="G176" i="3"/>
  <c r="E19" i="3"/>
  <c r="D44" i="4"/>
  <c r="D71" i="4"/>
  <c r="D124" i="4"/>
  <c r="D178" i="4"/>
  <c r="E150" i="3"/>
  <c r="D18" i="4"/>
  <c r="E151" i="4"/>
  <c r="E98" i="4"/>
  <c r="G150" i="3"/>
  <c r="G124" i="3"/>
  <c r="D176" i="3"/>
  <c r="G228" i="3"/>
  <c r="H204" i="4"/>
  <c r="H151" i="4"/>
  <c r="H98" i="4"/>
  <c r="H230" i="4"/>
  <c r="E178" i="4"/>
  <c r="E124" i="4"/>
  <c r="E71" i="4"/>
  <c r="E98" i="3"/>
  <c r="H178" i="4"/>
  <c r="H124" i="4"/>
  <c r="H71" i="4"/>
  <c r="D177" i="4"/>
  <c r="D123" i="4"/>
  <c r="E17" i="4"/>
  <c r="D227" i="3"/>
  <c r="D175" i="3"/>
  <c r="D123" i="3"/>
  <c r="D71" i="3"/>
  <c r="E18" i="3"/>
  <c r="D229" i="4" l="1"/>
  <c r="G71" i="3"/>
  <c r="G175" i="3"/>
  <c r="G227" i="3"/>
  <c r="G70" i="4"/>
  <c r="G177" i="4"/>
  <c r="D97" i="3"/>
  <c r="D149" i="3"/>
  <c r="D201" i="3"/>
  <c r="D97" i="4"/>
  <c r="D150" i="4"/>
  <c r="D203" i="4"/>
  <c r="D45" i="3"/>
  <c r="G97" i="3"/>
  <c r="G149" i="3"/>
  <c r="G201" i="3"/>
  <c r="D43" i="4"/>
  <c r="G97" i="4"/>
  <c r="G150" i="4"/>
  <c r="G203" i="4"/>
  <c r="D70" i="4"/>
  <c r="G229" i="4"/>
  <c r="E227" i="3"/>
  <c r="D17" i="4"/>
  <c r="D18" i="3"/>
  <c r="H71" i="3"/>
  <c r="H97" i="3"/>
  <c r="H123" i="3"/>
  <c r="H149" i="3"/>
  <c r="H175" i="3"/>
  <c r="H201" i="3"/>
  <c r="E70" i="4"/>
  <c r="E97" i="4"/>
  <c r="H123" i="4"/>
  <c r="H150" i="4"/>
  <c r="H177" i="4"/>
  <c r="H203" i="4"/>
  <c r="H229" i="4"/>
  <c r="E45" i="3"/>
  <c r="E71" i="3"/>
  <c r="E97" i="3"/>
  <c r="E123" i="3"/>
  <c r="E149" i="3"/>
  <c r="E175" i="3"/>
  <c r="E201" i="3"/>
  <c r="H227" i="3"/>
  <c r="E43" i="4"/>
  <c r="H70" i="4"/>
  <c r="H97" i="4"/>
  <c r="E123" i="4"/>
  <c r="E150" i="4"/>
  <c r="E177" i="4"/>
  <c r="E203" i="4"/>
  <c r="E229" i="4"/>
  <c r="E228" i="4"/>
  <c r="G176" i="4"/>
  <c r="E176" i="4"/>
  <c r="G122" i="4"/>
  <c r="H122" i="4"/>
  <c r="E96" i="4"/>
  <c r="E69" i="4"/>
  <c r="E16" i="4"/>
  <c r="H200" i="3"/>
  <c r="E200" i="3"/>
  <c r="E174" i="3"/>
  <c r="H148" i="3"/>
  <c r="E148" i="3"/>
  <c r="E122" i="3"/>
  <c r="H70" i="3"/>
  <c r="H228" i="4"/>
  <c r="G202" i="4"/>
  <c r="H202" i="4"/>
  <c r="H176" i="4"/>
  <c r="H149" i="4"/>
  <c r="H96" i="4"/>
  <c r="E42" i="4"/>
  <c r="H174" i="3"/>
  <c r="H122" i="3"/>
  <c r="H96" i="3"/>
  <c r="D44" i="3" l="1"/>
  <c r="G96" i="3"/>
  <c r="G69" i="4"/>
  <c r="G96" i="4"/>
  <c r="G70" i="3"/>
  <c r="D174" i="3"/>
  <c r="H69" i="4"/>
  <c r="G149" i="4"/>
  <c r="G228" i="4"/>
  <c r="E44" i="3"/>
  <c r="D17" i="3"/>
  <c r="D70" i="3"/>
  <c r="D96" i="3"/>
  <c r="D226" i="3"/>
  <c r="D122" i="4"/>
  <c r="D149" i="4"/>
  <c r="D176" i="4"/>
  <c r="D202" i="4"/>
  <c r="E96" i="3"/>
  <c r="E149" i="4"/>
  <c r="E70" i="3"/>
  <c r="D200" i="3"/>
  <c r="E122" i="4"/>
  <c r="E17" i="3"/>
  <c r="E202" i="4"/>
  <c r="G122" i="3"/>
  <c r="G148" i="3"/>
  <c r="G174" i="3"/>
  <c r="D42" i="4"/>
  <c r="E226" i="3"/>
  <c r="D228" i="4"/>
  <c r="G226" i="3"/>
  <c r="D122" i="3"/>
  <c r="D148" i="3"/>
  <c r="D16" i="4"/>
  <c r="D69" i="4"/>
  <c r="D96" i="4"/>
  <c r="G200" i="3"/>
  <c r="H226" i="3"/>
  <c r="D227" i="4"/>
  <c r="D201" i="4"/>
  <c r="D175" i="4"/>
  <c r="D148" i="4"/>
  <c r="D121" i="4"/>
  <c r="D95" i="4"/>
  <c r="D68" i="4"/>
  <c r="D16" i="3" l="1"/>
  <c r="D69" i="3"/>
  <c r="D95" i="3"/>
  <c r="D121" i="3"/>
  <c r="D147" i="3"/>
  <c r="D173" i="3"/>
  <c r="D199" i="3"/>
  <c r="D225" i="3"/>
  <c r="D15" i="4"/>
  <c r="E15" i="4"/>
  <c r="D43" i="3"/>
  <c r="G69" i="3"/>
  <c r="G95" i="3"/>
  <c r="G121" i="3"/>
  <c r="G147" i="3"/>
  <c r="G173" i="3"/>
  <c r="G199" i="3"/>
  <c r="G225" i="3"/>
  <c r="D41" i="4"/>
  <c r="G68" i="4"/>
  <c r="G95" i="4"/>
  <c r="G121" i="4"/>
  <c r="G148" i="4"/>
  <c r="G175" i="4"/>
  <c r="G201" i="4"/>
  <c r="G227" i="4"/>
  <c r="H227" i="4"/>
  <c r="H201" i="4"/>
  <c r="H175" i="4"/>
  <c r="H148" i="4"/>
  <c r="H121" i="4"/>
  <c r="H95" i="4"/>
  <c r="H68" i="4"/>
  <c r="E225" i="3"/>
  <c r="E199" i="3"/>
  <c r="E173" i="3"/>
  <c r="E147" i="3"/>
  <c r="E121" i="3"/>
  <c r="E95" i="3"/>
  <c r="E69" i="3"/>
  <c r="E43" i="3"/>
  <c r="E227" i="4"/>
  <c r="E201" i="4"/>
  <c r="E175" i="4"/>
  <c r="E148" i="4"/>
  <c r="E121" i="4"/>
  <c r="E95" i="4"/>
  <c r="E68" i="4"/>
  <c r="E41" i="4"/>
  <c r="H225" i="3"/>
  <c r="H199" i="3"/>
  <c r="H173" i="3"/>
  <c r="H147" i="3"/>
  <c r="H121" i="3"/>
  <c r="H95" i="3"/>
  <c r="H69" i="3"/>
  <c r="E16" i="3"/>
  <c r="H226" i="4"/>
  <c r="E226" i="4"/>
  <c r="E200" i="4"/>
  <c r="H147" i="4"/>
  <c r="E147" i="4"/>
  <c r="H120" i="4"/>
  <c r="H94" i="4"/>
  <c r="E94" i="4"/>
  <c r="G67" i="4"/>
  <c r="E67" i="4"/>
  <c r="D40" i="4"/>
  <c r="E14" i="4"/>
  <c r="H224" i="3"/>
  <c r="E224" i="3"/>
  <c r="E172" i="3"/>
  <c r="H94" i="3"/>
  <c r="E94" i="3"/>
  <c r="E68" i="3"/>
  <c r="E15" i="3"/>
  <c r="H146" i="3"/>
  <c r="H67" i="4" l="1"/>
  <c r="D42" i="3"/>
  <c r="G68" i="3"/>
  <c r="G120" i="3"/>
  <c r="G146" i="3"/>
  <c r="G172" i="3"/>
  <c r="G198" i="3"/>
  <c r="G120" i="4"/>
  <c r="G147" i="4"/>
  <c r="G174" i="4"/>
  <c r="G200" i="4"/>
  <c r="H120" i="3"/>
  <c r="D94" i="4"/>
  <c r="D147" i="4"/>
  <c r="H68" i="3"/>
  <c r="H172" i="3"/>
  <c r="H198" i="3"/>
  <c r="G94" i="4"/>
  <c r="D15" i="3"/>
  <c r="D68" i="3"/>
  <c r="D94" i="3"/>
  <c r="D120" i="3"/>
  <c r="D146" i="3"/>
  <c r="D198" i="3"/>
  <c r="D224" i="3"/>
  <c r="D14" i="4"/>
  <c r="D120" i="4"/>
  <c r="D174" i="4"/>
  <c r="D200" i="4"/>
  <c r="D226" i="4"/>
  <c r="E120" i="3"/>
  <c r="E120" i="4"/>
  <c r="D172" i="3"/>
  <c r="D67" i="4"/>
  <c r="E42" i="3"/>
  <c r="G94" i="3"/>
  <c r="E146" i="3"/>
  <c r="E198" i="3"/>
  <c r="H200" i="4"/>
  <c r="G224" i="3"/>
  <c r="G226" i="4"/>
  <c r="H174" i="4"/>
  <c r="E174" i="4"/>
  <c r="E40" i="4"/>
  <c r="G225" i="4"/>
  <c r="H225" i="4"/>
  <c r="D225" i="4"/>
  <c r="E225" i="4"/>
  <c r="G199" i="4"/>
  <c r="H199" i="4"/>
  <c r="D199" i="4"/>
  <c r="E199" i="4"/>
  <c r="G173" i="4"/>
  <c r="H173" i="4"/>
  <c r="D173" i="4"/>
  <c r="E173" i="4"/>
  <c r="D146" i="4"/>
  <c r="E146" i="4"/>
  <c r="G146" i="4"/>
  <c r="H146" i="4"/>
  <c r="G119" i="4"/>
  <c r="H119" i="4"/>
  <c r="D119" i="4"/>
  <c r="E119" i="4"/>
  <c r="D93" i="4"/>
  <c r="E93" i="4"/>
  <c r="G93" i="4"/>
  <c r="H93" i="4"/>
  <c r="G66" i="4"/>
  <c r="H66" i="4"/>
  <c r="D66" i="4"/>
  <c r="E66" i="4"/>
  <c r="D39" i="4"/>
  <c r="E39" i="4"/>
  <c r="D13" i="4"/>
  <c r="E13" i="4"/>
  <c r="G223" i="3"/>
  <c r="H223" i="3"/>
  <c r="D223" i="3"/>
  <c r="E223" i="3"/>
  <c r="G197" i="3"/>
  <c r="H197" i="3"/>
  <c r="D197" i="3"/>
  <c r="E197" i="3"/>
  <c r="G171" i="3"/>
  <c r="H171" i="3"/>
  <c r="D171" i="3"/>
  <c r="E171" i="3"/>
  <c r="G145" i="3"/>
  <c r="H145" i="3"/>
  <c r="D145" i="3"/>
  <c r="E145" i="3"/>
  <c r="G119" i="3"/>
  <c r="H119" i="3"/>
  <c r="D119" i="3"/>
  <c r="E119" i="3"/>
  <c r="G93" i="3"/>
  <c r="H93" i="3"/>
  <c r="D93" i="3"/>
  <c r="E93" i="3"/>
  <c r="G67" i="3"/>
  <c r="H67" i="3"/>
  <c r="D67" i="3"/>
  <c r="E67" i="3"/>
  <c r="D41" i="3"/>
  <c r="E41" i="3"/>
  <c r="D14" i="3"/>
  <c r="E14" i="3"/>
  <c r="H198" i="4" l="1"/>
  <c r="D198" i="4"/>
  <c r="E172" i="4"/>
  <c r="H145" i="4"/>
  <c r="D145" i="4"/>
  <c r="H118" i="4"/>
  <c r="E92" i="4"/>
  <c r="E65" i="4"/>
  <c r="E38" i="4"/>
  <c r="E12" i="4"/>
  <c r="E222" i="3"/>
  <c r="E196" i="3"/>
  <c r="E170" i="3"/>
  <c r="E92" i="3"/>
  <c r="H66" i="3"/>
  <c r="E40" i="3"/>
  <c r="E13" i="3"/>
  <c r="H224" i="4"/>
  <c r="E144" i="3" l="1"/>
  <c r="D118" i="4"/>
  <c r="D224" i="4"/>
  <c r="G144" i="3"/>
  <c r="G196" i="3"/>
  <c r="D222" i="3"/>
  <c r="G118" i="3"/>
  <c r="G170" i="3"/>
  <c r="G222" i="3"/>
  <c r="D117" i="3"/>
  <c r="D12" i="4"/>
  <c r="D113" i="3"/>
  <c r="D66" i="3"/>
  <c r="D118" i="3"/>
  <c r="D114" i="3"/>
  <c r="H170" i="3"/>
  <c r="D92" i="4"/>
  <c r="G66" i="3"/>
  <c r="E198" i="4"/>
  <c r="G92" i="3"/>
  <c r="D116" i="3"/>
  <c r="D38" i="4"/>
  <c r="G65" i="4"/>
  <c r="G118" i="4"/>
  <c r="G172" i="4"/>
  <c r="G224" i="4"/>
  <c r="D115" i="3"/>
  <c r="E118" i="3"/>
  <c r="G92" i="4"/>
  <c r="E224" i="4"/>
  <c r="G198" i="4"/>
  <c r="H172" i="4"/>
  <c r="D172" i="4"/>
  <c r="G145" i="4"/>
  <c r="E145" i="4"/>
  <c r="E118" i="4"/>
  <c r="H92" i="4"/>
  <c r="H65" i="4"/>
  <c r="D65" i="4"/>
  <c r="H222" i="3"/>
  <c r="H196" i="3"/>
  <c r="D196" i="3"/>
  <c r="D170" i="3"/>
  <c r="H144" i="3"/>
  <c r="D144" i="3"/>
  <c r="H118" i="3"/>
  <c r="D92" i="3"/>
  <c r="H92" i="3"/>
  <c r="E66" i="3"/>
  <c r="D40" i="3"/>
  <c r="D13" i="3"/>
  <c r="H223" i="4" l="1"/>
  <c r="E223" i="4"/>
  <c r="H197" i="4"/>
  <c r="E197" i="4"/>
  <c r="H171" i="4"/>
  <c r="E171" i="4"/>
  <c r="H144" i="4"/>
  <c r="E144" i="4"/>
  <c r="H117" i="4"/>
  <c r="E117" i="4"/>
  <c r="E91" i="4"/>
  <c r="H91" i="4"/>
  <c r="H64" i="4"/>
  <c r="E64" i="4"/>
  <c r="E37" i="4"/>
  <c r="E11" i="4"/>
  <c r="E221" i="3"/>
  <c r="H221" i="3"/>
  <c r="H195" i="3"/>
  <c r="E195" i="3"/>
  <c r="H169" i="3"/>
  <c r="E169" i="3"/>
  <c r="H143" i="3"/>
  <c r="E143" i="3"/>
  <c r="H117" i="3"/>
  <c r="E117" i="3"/>
  <c r="H91" i="3"/>
  <c r="E91" i="3"/>
  <c r="H65" i="3"/>
  <c r="E65" i="3"/>
  <c r="E39" i="3"/>
  <c r="E12" i="3"/>
  <c r="G223" i="4" l="1"/>
  <c r="D223" i="4"/>
  <c r="G197" i="4"/>
  <c r="D197" i="4"/>
  <c r="G171" i="4"/>
  <c r="D171" i="4"/>
  <c r="G144" i="4"/>
  <c r="D144" i="4"/>
  <c r="G117" i="4"/>
  <c r="D117" i="4"/>
  <c r="G91" i="4"/>
  <c r="D91" i="4"/>
  <c r="G64" i="4"/>
  <c r="D64" i="4"/>
  <c r="D37" i="4"/>
  <c r="D11" i="4"/>
  <c r="G221" i="3"/>
  <c r="D221" i="3"/>
  <c r="G195" i="3"/>
  <c r="D195" i="3"/>
  <c r="G169" i="3"/>
  <c r="D169" i="3"/>
  <c r="G143" i="3"/>
  <c r="D143" i="3"/>
  <c r="G117" i="3"/>
  <c r="G91" i="3"/>
  <c r="D91" i="3"/>
  <c r="G65" i="3"/>
  <c r="D65" i="3"/>
  <c r="D39" i="3"/>
  <c r="E11" i="3" l="1"/>
  <c r="D12" i="3"/>
  <c r="D11" i="3"/>
  <c r="H222" i="4"/>
  <c r="E222" i="4"/>
  <c r="H196" i="4"/>
  <c r="E196" i="4"/>
  <c r="H170" i="4"/>
  <c r="E170" i="4"/>
  <c r="H143" i="4"/>
  <c r="E143" i="4"/>
  <c r="H116" i="4"/>
  <c r="E116" i="4"/>
  <c r="H90" i="4"/>
  <c r="E90" i="4"/>
  <c r="H63" i="4"/>
  <c r="E63" i="4"/>
  <c r="E36" i="4"/>
  <c r="E10" i="4"/>
  <c r="E38" i="3"/>
  <c r="H64" i="3"/>
  <c r="E64" i="3"/>
  <c r="H90" i="3"/>
  <c r="E90" i="3"/>
  <c r="E116" i="3"/>
  <c r="H142" i="3"/>
  <c r="E142" i="3"/>
  <c r="H168" i="3"/>
  <c r="E168" i="3"/>
  <c r="H194" i="3"/>
  <c r="E194" i="3"/>
  <c r="H220" i="3"/>
  <c r="E220" i="3"/>
  <c r="G222" i="4" l="1"/>
  <c r="D222" i="4"/>
  <c r="G196" i="4"/>
  <c r="D196" i="4"/>
  <c r="G170" i="4"/>
  <c r="D170" i="4"/>
  <c r="G143" i="4"/>
  <c r="D143" i="4"/>
  <c r="G116" i="4"/>
  <c r="D116" i="4"/>
  <c r="G90" i="4"/>
  <c r="D90" i="4"/>
  <c r="G63" i="4"/>
  <c r="D63" i="4"/>
  <c r="D36" i="4"/>
  <c r="D10" i="4"/>
  <c r="D9" i="3"/>
  <c r="D38" i="3" l="1"/>
  <c r="G64" i="3"/>
  <c r="G90" i="3"/>
  <c r="G116" i="3"/>
  <c r="G142" i="3"/>
  <c r="G168" i="3"/>
  <c r="G194" i="3"/>
  <c r="G220" i="3"/>
  <c r="D64" i="3"/>
  <c r="D89" i="3"/>
  <c r="D90" i="3"/>
  <c r="D142" i="3"/>
  <c r="D168" i="3"/>
  <c r="D194" i="3"/>
  <c r="D220" i="3"/>
  <c r="G89" i="3"/>
  <c r="D63" i="3"/>
  <c r="D37" i="3"/>
  <c r="G63" i="3"/>
  <c r="G115" i="3"/>
  <c r="D141" i="3"/>
  <c r="G141" i="3"/>
  <c r="D167" i="3"/>
  <c r="G167" i="3"/>
  <c r="D193" i="3"/>
  <c r="G193" i="3"/>
  <c r="D219" i="3"/>
  <c r="G219" i="3"/>
  <c r="D10" i="3"/>
  <c r="G221" i="4"/>
  <c r="D221" i="4"/>
  <c r="G195" i="4"/>
  <c r="D195" i="4"/>
  <c r="G169" i="4"/>
  <c r="D169" i="4"/>
  <c r="G142" i="4"/>
  <c r="D142" i="4"/>
  <c r="D115" i="4"/>
  <c r="G115" i="4"/>
  <c r="G89" i="4"/>
  <c r="D89" i="4"/>
  <c r="G62" i="4"/>
  <c r="D62" i="4"/>
  <c r="D35" i="4"/>
  <c r="D9" i="4"/>
  <c r="G168" i="4" l="1"/>
  <c r="G88" i="4"/>
  <c r="D220" i="4"/>
  <c r="G192" i="3"/>
  <c r="G166" i="3"/>
  <c r="G140" i="3"/>
  <c r="G114" i="3"/>
  <c r="G62" i="3"/>
  <c r="D218" i="3"/>
  <c r="D192" i="3"/>
  <c r="D140" i="3"/>
  <c r="G218" i="3"/>
  <c r="G114" i="4" l="1"/>
  <c r="D8" i="4"/>
  <c r="D61" i="4"/>
  <c r="D114" i="4"/>
  <c r="D34" i="4"/>
  <c r="D168" i="4"/>
  <c r="D88" i="4"/>
  <c r="D88" i="3"/>
  <c r="G141" i="4"/>
  <c r="G220" i="4"/>
  <c r="D62" i="3"/>
  <c r="D166" i="3"/>
  <c r="G88" i="3"/>
  <c r="D141" i="4"/>
  <c r="D194" i="4"/>
  <c r="G61" i="4"/>
  <c r="G194" i="4"/>
  <c r="D36" i="3"/>
  <c r="G219" i="4"/>
  <c r="D219" i="4"/>
  <c r="D193" i="4"/>
  <c r="G193" i="4"/>
  <c r="G165" i="3"/>
  <c r="D33" i="4" l="1"/>
  <c r="G60" i="4"/>
  <c r="G113" i="4"/>
  <c r="G140" i="4"/>
  <c r="D7" i="4"/>
  <c r="D60" i="4"/>
  <c r="D87" i="4"/>
  <c r="G87" i="4"/>
  <c r="G167" i="4"/>
  <c r="D113" i="4"/>
  <c r="D140" i="4"/>
  <c r="D167" i="4"/>
  <c r="G87" i="3"/>
  <c r="G191" i="3"/>
  <c r="D8" i="3"/>
  <c r="D61" i="3"/>
  <c r="D165" i="3"/>
  <c r="D217" i="3"/>
  <c r="G113" i="3"/>
  <c r="G217" i="3"/>
  <c r="D35" i="3"/>
  <c r="D87" i="3"/>
  <c r="D139" i="3"/>
  <c r="G61" i="3"/>
  <c r="G139" i="3"/>
  <c r="D191" i="3"/>
</calcChain>
</file>

<file path=xl/sharedStrings.xml><?xml version="1.0" encoding="utf-8"?>
<sst xmlns="http://schemas.openxmlformats.org/spreadsheetml/2006/main" count="792" uniqueCount="49">
  <si>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</si>
  <si>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</si>
  <si>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</si>
  <si>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</si>
  <si>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</si>
  <si>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</si>
  <si>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</si>
  <si>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</si>
  <si>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</si>
  <si>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</si>
  <si>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</si>
  <si>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</si>
  <si>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</si>
  <si>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</si>
  <si>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</si>
  <si>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</si>
  <si>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</si>
  <si>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</si>
  <si>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</si>
  <si>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</si>
  <si>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</si>
  <si>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</si>
  <si>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</si>
  <si>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</si>
  <si>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</si>
  <si>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</si>
  <si>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</si>
  <si>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</si>
  <si>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</si>
  <si>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</si>
  <si>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</si>
  <si>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</si>
  <si>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</si>
  <si>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</si>
  <si>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</si>
  <si>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</si>
  <si>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</si>
  <si>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</si>
  <si>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</si>
  <si>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</si>
  <si>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</si>
  <si>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</si>
  <si>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</si>
  <si>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</si>
  <si>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</si>
  <si>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</si>
  <si>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</si>
  <si>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</si>
  <si>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Aug*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</si>
</sst>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5"/>
  <sheetViews>
    <sheetView tabSelected="1" zoomScaleNormal="100" workbookViewId="0">
      <selection activeCell="C25" sqref="C25"/>
    </sheetView>
  </sheetViews>
  <sheetFormatPr defaultRowHeight="12.75" x14ac:dyDescent="0.2"/>
  <cols>
    <col min="1" max="1" width="6.5703125" customWidth="1"/>
    <col min="2" max="2" width="5" customWidth="1"/>
    <col min="3" max="3" width="12.85546875" customWidth="1"/>
    <col min="4" max="4" width="9.28515625" customWidth="1"/>
    <col min="5" max="5" width="8.85546875" customWidth="1"/>
    <col min="6" max="6" width="11.140625" customWidth="1"/>
    <col min="7" max="7" width="9.28515625" customWidth="1"/>
    <col min="8" max="8" width="11.28515625" customWidth="1"/>
  </cols>
  <sheetData>
    <row r="1" spans="1:8" x14ac:dyDescent="0.2">
      <c r="A1" s="1" t="s">
        <v>0</v>
      </c>
      <c r="B1" s="1" t="s">
        <v>13</v>
      </c>
      <c r="C1" s="2"/>
      <c r="D1" s="2"/>
      <c r="E1" s="2"/>
    </row>
    <row r="2" spans="1:8" x14ac:dyDescent="0.2">
      <c r="A2" s="1"/>
      <c r="B2" s="1" t="s">
        <v>1</v>
      </c>
      <c r="C2" s="2" t="s">
        <v>11</v>
      </c>
      <c r="D2" s="2"/>
      <c r="E2" s="2"/>
    </row>
    <row r="3" spans="1:8" x14ac:dyDescent="0.2">
      <c r="A3" s="1"/>
      <c r="B3" s="1"/>
      <c r="C3" s="2"/>
      <c r="D3" s="2"/>
      <c r="E3" s="2"/>
    </row>
    <row r="4" spans="1:8" ht="18.75" customHeight="1" x14ac:dyDescent="0.2">
      <c r="A4" s="1"/>
      <c r="B4" s="1"/>
      <c r="C4" s="2"/>
      <c r="D4" s="2"/>
      <c r="E4" s="2"/>
    </row>
    <row r="5" spans="1:8" ht="12.75" customHeight="1" x14ac:dyDescent="0.2">
      <c r="A5" s="32" t="s">
        <v>2</v>
      </c>
      <c r="B5" s="33"/>
      <c r="C5" s="36" t="s">
        <v>12</v>
      </c>
      <c r="D5" s="37"/>
      <c r="E5" s="38"/>
      <c r="G5" s="3"/>
      <c r="H5" s="3"/>
    </row>
    <row r="6" spans="1:8" ht="44.25" customHeight="1" x14ac:dyDescent="0.2">
      <c r="A6" s="34"/>
      <c r="B6" s="35"/>
      <c r="C6" s="17" t="s">
        <v>14</v>
      </c>
      <c r="D6" s="18" t="s">
        <v>15</v>
      </c>
      <c r="E6" s="18" t="s">
        <v>16</v>
      </c>
      <c r="G6" s="3"/>
      <c r="H6" s="3"/>
    </row>
    <row r="7" spans="1:8" x14ac:dyDescent="0.2">
      <c r="A7" s="14" t="s">
        <v>43</v>
      </c>
      <c r="B7" s="12" t="s">
        <v>5</v>
      </c>
      <c r="C7" s="8">
        <v>20524.125035023801</v>
      </c>
      <c r="D7" s="9" t="s">
        <v>4</v>
      </c>
      <c r="E7" s="16" t="s">
        <v>4</v>
      </c>
      <c r="F7" s="3"/>
      <c r="H7" s="6"/>
    </row>
    <row r="8" spans="1:8" x14ac:dyDescent="0.2">
      <c r="A8" s="14"/>
      <c r="B8" s="12" t="s">
        <v>6</v>
      </c>
      <c r="C8" s="8">
        <v>21381.019893527598</v>
      </c>
      <c r="D8" s="9">
        <f t="shared" ref="D8:D13" si="0">((C8/C7)-1)*100</f>
        <v>4.1750615777361055</v>
      </c>
      <c r="E8" s="16" t="s">
        <v>4</v>
      </c>
      <c r="F8" s="3"/>
      <c r="H8" s="6"/>
    </row>
    <row r="9" spans="1:8" x14ac:dyDescent="0.2">
      <c r="A9" s="14"/>
      <c r="B9" s="12" t="s">
        <v>3</v>
      </c>
      <c r="C9" s="8">
        <v>21540.386102549699</v>
      </c>
      <c r="D9" s="9">
        <f t="shared" si="0"/>
        <v>0.74536298930409917</v>
      </c>
      <c r="E9" s="16" t="s">
        <v>4</v>
      </c>
      <c r="F9" s="3"/>
      <c r="H9" s="6"/>
    </row>
    <row r="10" spans="1:8" x14ac:dyDescent="0.2">
      <c r="A10" s="14" t="s">
        <v>44</v>
      </c>
      <c r="B10" s="12" t="s">
        <v>42</v>
      </c>
      <c r="C10" s="8">
        <v>21231.099467638</v>
      </c>
      <c r="D10" s="9">
        <f t="shared" si="0"/>
        <v>-1.4358453624705003</v>
      </c>
      <c r="E10" s="16" t="s">
        <v>4</v>
      </c>
      <c r="F10" s="3"/>
      <c r="H10" s="6"/>
    </row>
    <row r="11" spans="1:8" x14ac:dyDescent="0.2">
      <c r="A11" s="14"/>
      <c r="B11" s="12" t="s">
        <v>5</v>
      </c>
      <c r="C11" s="8">
        <v>21791.282948355201</v>
      </c>
      <c r="D11" s="9">
        <f t="shared" si="0"/>
        <v>2.6385043392174401</v>
      </c>
      <c r="E11" s="16">
        <f t="shared" ref="E11:E12" si="1">((C11/C7)-1)*100</f>
        <v>6.173992368342307</v>
      </c>
      <c r="F11" s="3"/>
      <c r="H11" s="6"/>
    </row>
    <row r="12" spans="1:8" x14ac:dyDescent="0.2">
      <c r="A12" s="14"/>
      <c r="B12" s="12" t="s">
        <v>6</v>
      </c>
      <c r="C12" s="8">
        <v>22365.315284405198</v>
      </c>
      <c r="D12" s="9">
        <f t="shared" si="0"/>
        <v>2.6342291888478586</v>
      </c>
      <c r="E12" s="16">
        <f t="shared" si="1"/>
        <v>4.6035941960634208</v>
      </c>
      <c r="F12" s="3"/>
      <c r="H12" s="6"/>
    </row>
    <row r="13" spans="1:8" x14ac:dyDescent="0.2">
      <c r="A13" s="14"/>
      <c r="B13" s="12" t="s">
        <v>3</v>
      </c>
      <c r="C13" s="8">
        <v>22414.4378668553</v>
      </c>
      <c r="D13" s="9">
        <f t="shared" si="0"/>
        <v>0.21963733497802895</v>
      </c>
      <c r="E13" s="16">
        <f t="shared" ref="E13" si="2">((C13/C9)-1)*100</f>
        <v>4.0577348992000717</v>
      </c>
      <c r="F13" s="3"/>
      <c r="H13" s="6"/>
    </row>
    <row r="14" spans="1:8" x14ac:dyDescent="0.2">
      <c r="A14" s="14" t="s">
        <v>45</v>
      </c>
      <c r="B14" s="12" t="s">
        <v>42</v>
      </c>
      <c r="C14" s="8">
        <v>22375.6132553524</v>
      </c>
      <c r="D14" s="9">
        <f t="shared" ref="D14" si="3">((C14/C13)-1)*100</f>
        <v>-0.1732125147796415</v>
      </c>
      <c r="E14" s="16">
        <f t="shared" ref="E14" si="4">((C14/C10)-1)*100</f>
        <v>5.390741960674017</v>
      </c>
      <c r="F14" s="3"/>
      <c r="H14" s="6"/>
    </row>
    <row r="15" spans="1:8" x14ac:dyDescent="0.2">
      <c r="A15" s="14"/>
      <c r="B15" s="12" t="s">
        <v>5</v>
      </c>
      <c r="C15" s="8">
        <v>21424.791309488599</v>
      </c>
      <c r="D15" s="9">
        <f t="shared" ref="D15:D20" si="5">((C15/C14)-1)*100</f>
        <v>-4.2493670900231484</v>
      </c>
      <c r="E15" s="16">
        <f t="shared" ref="E15" si="6">((C15/C11)-1)*100</f>
        <v>-1.681826809991771</v>
      </c>
      <c r="F15" s="3"/>
      <c r="H15" s="6"/>
    </row>
    <row r="16" spans="1:8" x14ac:dyDescent="0.2">
      <c r="A16" s="14"/>
      <c r="B16" s="12" t="s">
        <v>6</v>
      </c>
      <c r="C16" s="8">
        <v>22558.6692707234</v>
      </c>
      <c r="D16" s="9">
        <f t="shared" si="5"/>
        <v>5.292364088198287</v>
      </c>
      <c r="E16" s="16">
        <f t="shared" ref="E16" si="7">((C16/C12)-1)*100</f>
        <v>0.86452609256539859</v>
      </c>
      <c r="F16" s="3"/>
      <c r="H16" s="6"/>
    </row>
    <row r="17" spans="1:8" x14ac:dyDescent="0.2">
      <c r="A17" s="14"/>
      <c r="B17" s="12" t="s">
        <v>3</v>
      </c>
      <c r="C17" s="8">
        <v>23083.976389299401</v>
      </c>
      <c r="D17" s="9">
        <f t="shared" si="5"/>
        <v>2.328626357662622</v>
      </c>
      <c r="E17" s="16">
        <f t="shared" ref="E17" si="8">((C17/C13)-1)*100</f>
        <v>2.9870859417543638</v>
      </c>
      <c r="F17" s="3"/>
      <c r="H17" s="6"/>
    </row>
    <row r="18" spans="1:8" x14ac:dyDescent="0.2">
      <c r="A18" s="14" t="s">
        <v>46</v>
      </c>
      <c r="B18" s="12" t="s">
        <v>42</v>
      </c>
      <c r="C18" s="8">
        <v>23086.959165575801</v>
      </c>
      <c r="D18" s="9">
        <f t="shared" si="5"/>
        <v>1.292141451756379E-2</v>
      </c>
      <c r="E18" s="16">
        <f t="shared" ref="E18" si="9">((C18/C14)-1)*100</f>
        <v>3.1791124654571901</v>
      </c>
      <c r="F18" s="3"/>
      <c r="H18" s="6"/>
    </row>
    <row r="19" spans="1:8" x14ac:dyDescent="0.2">
      <c r="A19" s="14"/>
      <c r="B19" s="12" t="s">
        <v>5</v>
      </c>
      <c r="C19" s="8">
        <v>23640</v>
      </c>
      <c r="D19" s="9">
        <f t="shared" si="5"/>
        <v>2.3954685000215248</v>
      </c>
      <c r="E19" s="16">
        <f t="shared" ref="E19" si="10">((C19/C15)-1)*100</f>
        <v>10.339464494715189</v>
      </c>
      <c r="F19" s="3"/>
      <c r="H19" s="6"/>
    </row>
    <row r="20" spans="1:8" x14ac:dyDescent="0.2">
      <c r="A20" s="14"/>
      <c r="B20" s="12" t="s">
        <v>6</v>
      </c>
      <c r="C20" s="8">
        <v>23908</v>
      </c>
      <c r="D20" s="9">
        <f t="shared" si="5"/>
        <v>1.1336717428088061</v>
      </c>
      <c r="E20" s="16">
        <f t="shared" ref="E20" si="11">((C20/C16)-1)*100</f>
        <v>5.981428749557316</v>
      </c>
      <c r="F20" s="3"/>
      <c r="H20" s="6"/>
    </row>
    <row r="21" spans="1:8" x14ac:dyDescent="0.2">
      <c r="A21" s="14"/>
      <c r="B21" s="12" t="s">
        <v>3</v>
      </c>
      <c r="C21" s="8">
        <v>23828</v>
      </c>
      <c r="D21" s="9">
        <f t="shared" ref="D21" si="12">((C21/C20)-1)*100</f>
        <v>-0.33461602810774815</v>
      </c>
      <c r="E21" s="16">
        <f t="shared" ref="E21" si="13">((C21/C17)-1)*100</f>
        <v>3.2231171881006215</v>
      </c>
      <c r="F21" s="3"/>
      <c r="H21" s="6"/>
    </row>
    <row r="22" spans="1:8" x14ac:dyDescent="0.2">
      <c r="A22" s="14" t="s">
        <v>47</v>
      </c>
      <c r="B22" s="12" t="s">
        <v>42</v>
      </c>
      <c r="C22" s="8">
        <v>23697</v>
      </c>
      <c r="D22" s="9">
        <f t="shared" ref="D22" si="14">((C22/C21)-1)*100</f>
        <v>-0.54977337586032959</v>
      </c>
      <c r="E22" s="16">
        <f t="shared" ref="E22" si="15">((C22/C18)-1)*100</f>
        <v>2.6423611271154668</v>
      </c>
      <c r="F22" s="3"/>
      <c r="H22" s="6"/>
    </row>
    <row r="23" spans="1:8" x14ac:dyDescent="0.2">
      <c r="A23" s="14"/>
      <c r="B23" s="12" t="s">
        <v>5</v>
      </c>
      <c r="C23" s="8">
        <v>24668</v>
      </c>
      <c r="D23" s="9">
        <f t="shared" ref="D23" si="16">((C23/C22)-1)*100</f>
        <v>4.0975650926277529</v>
      </c>
      <c r="E23" s="16">
        <f t="shared" ref="E23" si="17">((C23/C19)-1)*100</f>
        <v>4.3485617597292636</v>
      </c>
      <c r="F23" s="3"/>
      <c r="H23" s="6"/>
    </row>
    <row r="24" spans="1:8" x14ac:dyDescent="0.2">
      <c r="A24" s="14"/>
      <c r="B24" s="12" t="s">
        <v>48</v>
      </c>
      <c r="C24" s="8">
        <v>24916</v>
      </c>
      <c r="D24" s="9">
        <f t="shared" ref="D24" si="18">((C24/C23)-1)*100</f>
        <v>1.0053510621047534</v>
      </c>
      <c r="E24" s="16">
        <f t="shared" ref="E24" si="19">((C24/C20)-1)*100</f>
        <v>4.2161619541575934</v>
      </c>
      <c r="F24" s="3"/>
      <c r="H24" s="6"/>
    </row>
    <row r="25" spans="1:8" x14ac:dyDescent="0.2">
      <c r="A25" s="14"/>
      <c r="B25" s="12" t="s">
        <v>3</v>
      </c>
      <c r="C25" s="8">
        <v>26032</v>
      </c>
      <c r="D25" s="9">
        <f t="shared" ref="D25" si="20">((C25/C24)-1)*100</f>
        <v>4.4790496066784424</v>
      </c>
      <c r="E25" s="16">
        <f t="shared" ref="E25" si="21">((C25/C21)-1)*100</f>
        <v>9.2496222931005576</v>
      </c>
      <c r="F25" s="3"/>
      <c r="H25" s="6"/>
    </row>
    <row r="26" spans="1:8" x14ac:dyDescent="0.2">
      <c r="A26" s="15"/>
      <c r="B26" s="13"/>
      <c r="C26" s="26"/>
      <c r="D26" s="27"/>
      <c r="E26" s="27"/>
    </row>
    <row r="27" spans="1:8" x14ac:dyDescent="0.2">
      <c r="A27" s="1"/>
      <c r="B27" s="1"/>
      <c r="C27" s="28"/>
      <c r="D27" s="29"/>
      <c r="E27" s="29"/>
    </row>
    <row r="30" spans="1:8" x14ac:dyDescent="0.2">
      <c r="A30" s="1"/>
      <c r="B30" s="1" t="s">
        <v>7</v>
      </c>
      <c r="C30" s="2" t="s">
        <v>20</v>
      </c>
      <c r="D30" s="2"/>
      <c r="E30" s="2"/>
    </row>
    <row r="31" spans="1:8" x14ac:dyDescent="0.2">
      <c r="A31" s="1"/>
      <c r="B31" s="1"/>
      <c r="C31" s="2"/>
      <c r="D31" s="2"/>
      <c r="E31" s="2"/>
    </row>
    <row r="32" spans="1:8" ht="12.75" customHeight="1" x14ac:dyDescent="0.2">
      <c r="A32" s="30" t="s">
        <v>2</v>
      </c>
      <c r="B32" s="39"/>
      <c r="C32" s="40" t="s">
        <v>12</v>
      </c>
      <c r="D32" s="40"/>
      <c r="E32" s="40"/>
      <c r="G32" s="3"/>
      <c r="H32" s="3"/>
    </row>
    <row r="33" spans="1:12" ht="47.25" customHeight="1" x14ac:dyDescent="0.2">
      <c r="A33" s="39"/>
      <c r="B33" s="39"/>
      <c r="C33" s="17" t="s">
        <v>14</v>
      </c>
      <c r="D33" s="18" t="s">
        <v>15</v>
      </c>
      <c r="E33" s="18" t="s">
        <v>16</v>
      </c>
      <c r="G33" s="3"/>
      <c r="H33" s="3"/>
      <c r="K33" s="5"/>
      <c r="L33" s="5"/>
    </row>
    <row r="34" spans="1:12" x14ac:dyDescent="0.2">
      <c r="A34" s="14" t="s">
        <v>43</v>
      </c>
      <c r="B34" s="12" t="s">
        <v>5</v>
      </c>
      <c r="C34" s="8">
        <v>23265</v>
      </c>
      <c r="D34" s="9" t="s">
        <v>4</v>
      </c>
      <c r="E34" s="16" t="s">
        <v>4</v>
      </c>
      <c r="F34" s="3"/>
      <c r="I34" s="6"/>
    </row>
    <row r="35" spans="1:12" x14ac:dyDescent="0.2">
      <c r="A35" s="14"/>
      <c r="B35" s="12" t="s">
        <v>6</v>
      </c>
      <c r="C35" s="8">
        <v>25021</v>
      </c>
      <c r="D35" s="9">
        <f t="shared" ref="D35:D39" si="22">((C35/C34)-1)*100</f>
        <v>7.5478186116483936</v>
      </c>
      <c r="E35" s="16" t="s">
        <v>4</v>
      </c>
      <c r="F35" s="3"/>
      <c r="I35" s="6"/>
    </row>
    <row r="36" spans="1:12" x14ac:dyDescent="0.2">
      <c r="A36" s="14"/>
      <c r="B36" s="12" t="s">
        <v>3</v>
      </c>
      <c r="C36" s="8">
        <v>25510</v>
      </c>
      <c r="D36" s="9">
        <f t="shared" si="22"/>
        <v>1.9543583389952435</v>
      </c>
      <c r="E36" s="16" t="s">
        <v>4</v>
      </c>
      <c r="F36" s="3"/>
      <c r="I36" s="6"/>
    </row>
    <row r="37" spans="1:12" x14ac:dyDescent="0.2">
      <c r="A37" s="14" t="s">
        <v>44</v>
      </c>
      <c r="B37" s="12" t="s">
        <v>42</v>
      </c>
      <c r="C37" s="8">
        <v>24118</v>
      </c>
      <c r="D37" s="9">
        <f t="shared" si="22"/>
        <v>-5.4566836534692298</v>
      </c>
      <c r="E37" s="16" t="s">
        <v>4</v>
      </c>
      <c r="F37" s="3"/>
      <c r="I37" s="6"/>
    </row>
    <row r="38" spans="1:12" x14ac:dyDescent="0.2">
      <c r="A38" s="14"/>
      <c r="B38" s="12" t="s">
        <v>5</v>
      </c>
      <c r="C38" s="8">
        <v>25042</v>
      </c>
      <c r="D38" s="9">
        <f t="shared" si="22"/>
        <v>3.8311634463885857</v>
      </c>
      <c r="E38" s="16">
        <f t="shared" ref="E38:E40" si="23">((C38/C34)-1)*100</f>
        <v>7.6380829572318953</v>
      </c>
      <c r="F38" s="3"/>
      <c r="I38" s="6"/>
    </row>
    <row r="39" spans="1:12" x14ac:dyDescent="0.2">
      <c r="A39" s="14"/>
      <c r="B39" s="12" t="s">
        <v>6</v>
      </c>
      <c r="C39" s="8">
        <v>27063</v>
      </c>
      <c r="D39" s="9">
        <f t="shared" si="22"/>
        <v>8.0704416580145377</v>
      </c>
      <c r="E39" s="16">
        <f t="shared" si="23"/>
        <v>8.161144638503659</v>
      </c>
      <c r="F39" s="3"/>
      <c r="I39" s="6"/>
    </row>
    <row r="40" spans="1:12" x14ac:dyDescent="0.2">
      <c r="A40" s="14"/>
      <c r="B40" s="12" t="s">
        <v>3</v>
      </c>
      <c r="C40" s="8">
        <v>26172</v>
      </c>
      <c r="D40" s="9">
        <f t="shared" ref="D40" si="24">((C40/C39)-1)*100</f>
        <v>-3.2923179248420364</v>
      </c>
      <c r="E40" s="16">
        <f t="shared" si="23"/>
        <v>2.5950607604860787</v>
      </c>
      <c r="F40" s="3"/>
      <c r="I40" s="6"/>
    </row>
    <row r="41" spans="1:12" x14ac:dyDescent="0.2">
      <c r="A41" s="14" t="s">
        <v>45</v>
      </c>
      <c r="B41" s="12" t="s">
        <v>42</v>
      </c>
      <c r="C41" s="8">
        <v>27616</v>
      </c>
      <c r="D41" s="9">
        <f t="shared" ref="D41" si="25">((C41/C40)-1)*100</f>
        <v>5.5173467828213418</v>
      </c>
      <c r="E41" s="16">
        <f t="shared" ref="E41" si="26">((C41/C37)-1)*100</f>
        <v>14.503690189899654</v>
      </c>
      <c r="F41" s="3"/>
      <c r="I41" s="6"/>
    </row>
    <row r="42" spans="1:12" x14ac:dyDescent="0.2">
      <c r="A42" s="14"/>
      <c r="B42" s="12" t="s">
        <v>5</v>
      </c>
      <c r="C42" s="8">
        <v>24333</v>
      </c>
      <c r="D42" s="9">
        <f t="shared" ref="D42" si="27">((C42/C41)-1)*100</f>
        <v>-11.888035921205098</v>
      </c>
      <c r="E42" s="16">
        <f t="shared" ref="E42" si="28">((C42/C38)-1)*100</f>
        <v>-2.831243510901682</v>
      </c>
      <c r="F42" s="3"/>
      <c r="I42" s="6"/>
    </row>
    <row r="43" spans="1:12" x14ac:dyDescent="0.2">
      <c r="A43" s="14"/>
      <c r="B43" s="12" t="s">
        <v>6</v>
      </c>
      <c r="C43" s="8">
        <v>28669</v>
      </c>
      <c r="D43" s="9">
        <f t="shared" ref="D43" si="29">((C43/C42)-1)*100</f>
        <v>17.819422183865541</v>
      </c>
      <c r="E43" s="16">
        <f t="shared" ref="E43" si="30">((C43/C39)-1)*100</f>
        <v>5.9343014447770015</v>
      </c>
      <c r="F43" s="3"/>
      <c r="I43" s="6"/>
    </row>
    <row r="44" spans="1:12" x14ac:dyDescent="0.2">
      <c r="A44" s="14"/>
      <c r="B44" s="12" t="s">
        <v>3</v>
      </c>
      <c r="C44" s="8">
        <v>28415</v>
      </c>
      <c r="D44" s="9">
        <f t="shared" ref="D44" si="31">((C44/C43)-1)*100</f>
        <v>-0.88597439743276496</v>
      </c>
      <c r="E44" s="16">
        <f t="shared" ref="E44" si="32">((C44/C40)-1)*100</f>
        <v>8.5702277242855054</v>
      </c>
      <c r="F44" s="3"/>
      <c r="I44" s="6"/>
    </row>
    <row r="45" spans="1:12" x14ac:dyDescent="0.2">
      <c r="A45" s="14" t="s">
        <v>46</v>
      </c>
      <c r="B45" s="12" t="s">
        <v>42</v>
      </c>
      <c r="C45" s="8">
        <v>28972</v>
      </c>
      <c r="D45" s="9">
        <f t="shared" ref="D45" si="33">((C45/C44)-1)*100</f>
        <v>1.9602322716874898</v>
      </c>
      <c r="E45" s="16">
        <f t="shared" ref="E45" si="34">((C45/C41)-1)*100</f>
        <v>4.9101969872537676</v>
      </c>
      <c r="F45" s="3"/>
      <c r="I45" s="6"/>
    </row>
    <row r="46" spans="1:12" x14ac:dyDescent="0.2">
      <c r="A46" s="14"/>
      <c r="B46" s="12" t="s">
        <v>5</v>
      </c>
      <c r="C46" s="8">
        <v>28666</v>
      </c>
      <c r="D46" s="9">
        <f t="shared" ref="D46" si="35">((C46/C45)-1)*100</f>
        <v>-1.0561921855584688</v>
      </c>
      <c r="E46" s="16">
        <f t="shared" ref="E46" si="36">((C46/C42)-1)*100</f>
        <v>17.807093247852702</v>
      </c>
      <c r="F46" s="3"/>
      <c r="I46" s="6"/>
    </row>
    <row r="47" spans="1:12" x14ac:dyDescent="0.2">
      <c r="A47" s="14"/>
      <c r="B47" s="12" t="s">
        <v>6</v>
      </c>
      <c r="C47" s="8">
        <v>31822</v>
      </c>
      <c r="D47" s="9">
        <f t="shared" ref="D47" si="37">((C47/C46)-1)*100</f>
        <v>11.009558361822357</v>
      </c>
      <c r="E47" s="16">
        <f t="shared" ref="E47" si="38">((C47/C43)-1)*100</f>
        <v>10.99794202797446</v>
      </c>
      <c r="F47" s="3"/>
      <c r="I47" s="6"/>
    </row>
    <row r="48" spans="1:12" x14ac:dyDescent="0.2">
      <c r="A48" s="14"/>
      <c r="B48" s="12" t="s">
        <v>3</v>
      </c>
      <c r="C48" s="8">
        <v>30114</v>
      </c>
      <c r="D48" s="9">
        <f t="shared" ref="D48" si="39">((C48/C47)-1)*100</f>
        <v>-5.3673559172899292</v>
      </c>
      <c r="E48" s="16">
        <f t="shared" ref="E48" si="40">((C48/C44)-1)*100</f>
        <v>5.979236318845671</v>
      </c>
      <c r="F48" s="3"/>
      <c r="I48" s="6"/>
    </row>
    <row r="49" spans="1:13" x14ac:dyDescent="0.2">
      <c r="A49" s="14" t="s">
        <v>47</v>
      </c>
      <c r="B49" s="12" t="s">
        <v>42</v>
      </c>
      <c r="C49" s="8">
        <v>29693</v>
      </c>
      <c r="D49" s="9">
        <f t="shared" ref="D49" si="41">((C49/C48)-1)*100</f>
        <v>-1.3980208540878003</v>
      </c>
      <c r="E49" s="16">
        <f t="shared" ref="E49" si="42">((C49/C45)-1)*100</f>
        <v>2.4886096921165279</v>
      </c>
      <c r="F49" s="3"/>
      <c r="I49" s="6"/>
    </row>
    <row r="50" spans="1:13" x14ac:dyDescent="0.2">
      <c r="A50" s="14"/>
      <c r="B50" s="12" t="s">
        <v>5</v>
      </c>
      <c r="C50" s="8">
        <v>30226</v>
      </c>
      <c r="D50" s="9">
        <f t="shared" ref="D50" si="43">((C50/C49)-1)*100</f>
        <v>1.795035867039374</v>
      </c>
      <c r="E50" s="16">
        <f t="shared" ref="E50" si="44">((C50/C46)-1)*100</f>
        <v>5.4419870229540201</v>
      </c>
      <c r="F50" s="3"/>
      <c r="I50" s="6"/>
    </row>
    <row r="51" spans="1:13" x14ac:dyDescent="0.2">
      <c r="A51" s="14"/>
      <c r="B51" s="12" t="s">
        <v>48</v>
      </c>
      <c r="C51" s="8">
        <v>32453</v>
      </c>
      <c r="D51" s="9">
        <f t="shared" ref="D51" si="45">((C51/C50)-1)*100</f>
        <v>7.3678290213723185</v>
      </c>
      <c r="E51" s="16">
        <f t="shared" ref="E51" si="46">((C51/C47)-1)*100</f>
        <v>1.9829049085538397</v>
      </c>
      <c r="F51" s="3"/>
      <c r="I51" s="6"/>
    </row>
    <row r="52" spans="1:13" x14ac:dyDescent="0.2">
      <c r="A52" s="14"/>
      <c r="B52" s="12" t="s">
        <v>3</v>
      </c>
      <c r="C52" s="8">
        <v>31405</v>
      </c>
      <c r="D52" s="9">
        <f t="shared" ref="D52" si="47">((C52/C51)-1)*100</f>
        <v>-3.2292854281576466</v>
      </c>
      <c r="E52" s="16">
        <f t="shared" ref="E52" si="48">((C52/C48)-1)*100</f>
        <v>4.2870425715614058</v>
      </c>
      <c r="F52" s="3"/>
      <c r="I52" s="6"/>
    </row>
    <row r="53" spans="1:13" x14ac:dyDescent="0.2">
      <c r="A53" s="15"/>
      <c r="B53" s="13"/>
      <c r="C53" s="11"/>
      <c r="D53" s="10"/>
      <c r="E53" s="13"/>
    </row>
    <row r="56" spans="1:13" x14ac:dyDescent="0.2">
      <c r="A56" s="1" t="s">
        <v>17</v>
      </c>
      <c r="B56" s="1" t="s">
        <v>18</v>
      </c>
      <c r="C56" s="2" t="s">
        <v>19</v>
      </c>
      <c r="D56" s="2"/>
      <c r="E56" s="2"/>
    </row>
    <row r="57" spans="1:13" x14ac:dyDescent="0.2">
      <c r="A57" s="1"/>
      <c r="B57" s="1"/>
      <c r="C57" s="2"/>
      <c r="D57" s="2"/>
      <c r="E57" s="2"/>
    </row>
    <row r="58" spans="1:13" ht="12.75" customHeight="1" x14ac:dyDescent="0.2">
      <c r="A58" s="30" t="s">
        <v>2</v>
      </c>
      <c r="B58" s="30"/>
      <c r="C58" s="31" t="s">
        <v>12</v>
      </c>
      <c r="D58" s="31"/>
      <c r="E58" s="31"/>
      <c r="F58" s="31" t="s">
        <v>21</v>
      </c>
      <c r="G58" s="31"/>
      <c r="H58" s="31"/>
    </row>
    <row r="59" spans="1:13" ht="43.5" customHeight="1" x14ac:dyDescent="0.2">
      <c r="A59" s="30"/>
      <c r="B59" s="30"/>
      <c r="C59" s="19" t="s">
        <v>14</v>
      </c>
      <c r="D59" s="20" t="s">
        <v>15</v>
      </c>
      <c r="E59" s="20" t="s">
        <v>16</v>
      </c>
      <c r="F59" s="19" t="s">
        <v>14</v>
      </c>
      <c r="G59" s="20" t="s">
        <v>15</v>
      </c>
      <c r="H59" s="20" t="s">
        <v>16</v>
      </c>
    </row>
    <row r="60" spans="1:13" x14ac:dyDescent="0.2">
      <c r="A60" s="14" t="s">
        <v>43</v>
      </c>
      <c r="B60" s="12" t="s">
        <v>5</v>
      </c>
      <c r="C60" s="8">
        <v>17893.7697675653</v>
      </c>
      <c r="D60" s="9" t="s">
        <v>4</v>
      </c>
      <c r="E60" s="9" t="s">
        <v>4</v>
      </c>
      <c r="F60" s="8">
        <v>16841.2873328801</v>
      </c>
      <c r="G60" s="9" t="s">
        <v>4</v>
      </c>
      <c r="H60" s="9" t="s">
        <v>4</v>
      </c>
      <c r="K60" s="6"/>
      <c r="M60" s="6"/>
    </row>
    <row r="61" spans="1:13" x14ac:dyDescent="0.2">
      <c r="A61" s="14"/>
      <c r="B61" s="12" t="s">
        <v>6</v>
      </c>
      <c r="C61" s="8">
        <v>18525.709774994699</v>
      </c>
      <c r="D61" s="9">
        <f t="shared" ref="D61:D64" si="49">((C61/C60)-1)*100</f>
        <v>3.5316203105220989</v>
      </c>
      <c r="E61" s="9" t="s">
        <v>4</v>
      </c>
      <c r="F61" s="8">
        <v>17469.4452469975</v>
      </c>
      <c r="G61" s="9">
        <f t="shared" ref="G61:G64" si="50">((F61/F60)-1)*100</f>
        <v>3.7298687546944098</v>
      </c>
      <c r="H61" s="9" t="s">
        <v>4</v>
      </c>
      <c r="K61" s="6"/>
      <c r="M61" s="6"/>
    </row>
    <row r="62" spans="1:13" x14ac:dyDescent="0.2">
      <c r="A62" s="14"/>
      <c r="B62" s="12" t="s">
        <v>3</v>
      </c>
      <c r="C62" s="8">
        <v>18794.843822967501</v>
      </c>
      <c r="D62" s="9">
        <f t="shared" si="49"/>
        <v>1.4527597119980307</v>
      </c>
      <c r="E62" s="9" t="s">
        <v>4</v>
      </c>
      <c r="F62" s="8">
        <v>17614.538239293001</v>
      </c>
      <c r="G62" s="9">
        <f t="shared" si="50"/>
        <v>0.83055294683977987</v>
      </c>
      <c r="H62" s="9" t="s">
        <v>4</v>
      </c>
      <c r="K62" s="6"/>
      <c r="M62" s="6"/>
    </row>
    <row r="63" spans="1:13" x14ac:dyDescent="0.2">
      <c r="A63" s="14" t="s">
        <v>44</v>
      </c>
      <c r="B63" s="12" t="s">
        <v>42</v>
      </c>
      <c r="C63" s="8">
        <v>18423.222245807701</v>
      </c>
      <c r="D63" s="9">
        <f t="shared" si="49"/>
        <v>-1.977252807526253</v>
      </c>
      <c r="E63" s="9" t="s">
        <v>4</v>
      </c>
      <c r="F63" s="8">
        <v>17364.886868343499</v>
      </c>
      <c r="G63" s="9">
        <f t="shared" si="50"/>
        <v>-1.417302954854649</v>
      </c>
      <c r="H63" s="9" t="s">
        <v>4</v>
      </c>
      <c r="K63" s="6"/>
      <c r="M63" s="6"/>
    </row>
    <row r="64" spans="1:13" x14ac:dyDescent="0.2">
      <c r="A64" s="14"/>
      <c r="B64" s="12" t="s">
        <v>5</v>
      </c>
      <c r="C64" s="8">
        <v>19125.438075438102</v>
      </c>
      <c r="D64" s="9">
        <f t="shared" si="49"/>
        <v>3.8115798651356725</v>
      </c>
      <c r="E64" s="9">
        <f t="shared" ref="E64:E65" si="51">((C64/C60)-1)*100</f>
        <v>6.8832242946668343</v>
      </c>
      <c r="F64" s="8">
        <v>17963.2672725593</v>
      </c>
      <c r="G64" s="9">
        <f t="shared" si="50"/>
        <v>3.445921696769938</v>
      </c>
      <c r="H64" s="9">
        <f t="shared" ref="H64:H65" si="52">((F64/F60)-1)*100</f>
        <v>6.6620794331363475</v>
      </c>
      <c r="K64" s="6"/>
      <c r="M64" s="6"/>
    </row>
    <row r="65" spans="1:13" x14ac:dyDescent="0.2">
      <c r="A65" s="14"/>
      <c r="B65" s="12" t="s">
        <v>6</v>
      </c>
      <c r="C65" s="8">
        <v>19532.481833481801</v>
      </c>
      <c r="D65" s="9">
        <f t="shared" ref="D65" si="53">((C65/C64)-1)*100</f>
        <v>2.1282846251059029</v>
      </c>
      <c r="E65" s="9">
        <f t="shared" si="51"/>
        <v>5.4344587641441233</v>
      </c>
      <c r="F65" s="8">
        <v>18397.369898093901</v>
      </c>
      <c r="G65" s="9">
        <f t="shared" ref="G65" si="54">((F65/F64)-1)*100</f>
        <v>2.4166128519266472</v>
      </c>
      <c r="H65" s="9">
        <f t="shared" si="52"/>
        <v>5.3117007322020404</v>
      </c>
      <c r="K65" s="6"/>
      <c r="M65" s="6"/>
    </row>
    <row r="66" spans="1:13" x14ac:dyDescent="0.2">
      <c r="A66" s="14"/>
      <c r="B66" s="12" t="s">
        <v>3</v>
      </c>
      <c r="C66" s="8">
        <v>19420.001188001199</v>
      </c>
      <c r="D66" s="9">
        <f t="shared" ref="D66" si="55">((C66/C65)-1)*100</f>
        <v>-0.57586458515370698</v>
      </c>
      <c r="E66" s="9">
        <f t="shared" ref="E66" si="56">((C66/C62)-1)*100</f>
        <v>3.3262173972935516</v>
      </c>
      <c r="F66" s="8">
        <v>18286.9342230318</v>
      </c>
      <c r="G66" s="9">
        <f t="shared" ref="G66" si="57">((F66/F65)-1)*100</f>
        <v>-0.60027969037869111</v>
      </c>
      <c r="H66" s="9">
        <f t="shared" ref="H66" si="58">((F66/F62)-1)*100</f>
        <v>3.8172785150783817</v>
      </c>
      <c r="K66" s="6"/>
      <c r="M66" s="6"/>
    </row>
    <row r="67" spans="1:13" x14ac:dyDescent="0.2">
      <c r="A67" s="14" t="s">
        <v>45</v>
      </c>
      <c r="B67" s="12" t="s">
        <v>42</v>
      </c>
      <c r="C67" s="8">
        <v>19433.019503019499</v>
      </c>
      <c r="D67" s="9">
        <f t="shared" ref="D67" si="59">((C67/C66)-1)*100</f>
        <v>6.703560361440708E-2</v>
      </c>
      <c r="E67" s="9">
        <f t="shared" ref="E67" si="60">((C67/C63)-1)*100</f>
        <v>5.4811109790611212</v>
      </c>
      <c r="F67" s="8">
        <v>18312.2054226728</v>
      </c>
      <c r="G67" s="9">
        <f t="shared" ref="G67" si="61">((F67/F66)-1)*100</f>
        <v>0.13819265346932674</v>
      </c>
      <c r="H67" s="9">
        <f t="shared" ref="H67" si="62">((F67/F63)-1)*100</f>
        <v>5.4553684196830599</v>
      </c>
      <c r="K67" s="6"/>
      <c r="M67" s="6"/>
    </row>
    <row r="68" spans="1:13" x14ac:dyDescent="0.2">
      <c r="A68" s="14"/>
      <c r="B68" s="12" t="s">
        <v>5</v>
      </c>
      <c r="C68" s="8">
        <v>17339.659736659702</v>
      </c>
      <c r="D68" s="9">
        <f t="shared" ref="D68" si="63">((C68/C67)-1)*100</f>
        <v>-10.772179619510657</v>
      </c>
      <c r="E68" s="9">
        <f t="shared" ref="E68" si="64">((C68/C64)-1)*100</f>
        <v>-9.3371892018086164</v>
      </c>
      <c r="F68" s="8">
        <v>16622.096428005701</v>
      </c>
      <c r="G68" s="9">
        <f t="shared" ref="G68" si="65">((F68/F67)-1)*100</f>
        <v>-9.2294126002678603</v>
      </c>
      <c r="H68" s="9">
        <f t="shared" ref="H68" si="66">((F68/F64)-1)*100</f>
        <v>-7.4661854338846982</v>
      </c>
      <c r="K68" s="6"/>
      <c r="M68" s="6"/>
    </row>
    <row r="69" spans="1:13" x14ac:dyDescent="0.2">
      <c r="A69" s="14"/>
      <c r="B69" s="12" t="s">
        <v>6</v>
      </c>
      <c r="C69" s="8">
        <v>19278.425007425001</v>
      </c>
      <c r="D69" s="9">
        <f t="shared" ref="D69" si="67">((C69/C68)-1)*100</f>
        <v>11.181103321574071</v>
      </c>
      <c r="E69" s="9">
        <f t="shared" ref="E69" si="68">((C69/C65)-1)*100</f>
        <v>-1.3006889151244705</v>
      </c>
      <c r="F69" s="8">
        <v>18354.522572469501</v>
      </c>
      <c r="G69" s="9">
        <f t="shared" ref="G69" si="69">((F69/F68)-1)*100</f>
        <v>10.422428674790529</v>
      </c>
      <c r="H69" s="9">
        <f t="shared" ref="H69" si="70">((F69/F65)-1)*100</f>
        <v>-0.23289919081770361</v>
      </c>
      <c r="K69" s="6"/>
      <c r="M69" s="6"/>
    </row>
    <row r="70" spans="1:13" x14ac:dyDescent="0.2">
      <c r="A70" s="14"/>
      <c r="B70" s="12" t="s">
        <v>3</v>
      </c>
      <c r="C70" s="8">
        <v>20367.355509355501</v>
      </c>
      <c r="D70" s="9">
        <f t="shared" ref="D70" si="71">((C70/C69)-1)*100</f>
        <v>5.6484412057058675</v>
      </c>
      <c r="E70" s="9">
        <f t="shared" ref="E70" si="72">((C70/C66)-1)*100</f>
        <v>4.8782402852767692</v>
      </c>
      <c r="F70" s="8">
        <v>19110.278545593701</v>
      </c>
      <c r="G70" s="9">
        <f t="shared" ref="G70" si="73">((F70/F69)-1)*100</f>
        <v>4.1175463439064419</v>
      </c>
      <c r="H70" s="9">
        <f t="shared" ref="H70" si="74">((F70/F66)-1)*100</f>
        <v>4.5023638873536553</v>
      </c>
      <c r="K70" s="6"/>
      <c r="M70" s="6"/>
    </row>
    <row r="71" spans="1:13" x14ac:dyDescent="0.2">
      <c r="A71" s="14" t="s">
        <v>46</v>
      </c>
      <c r="B71" s="12" t="s">
        <v>42</v>
      </c>
      <c r="C71" s="8">
        <v>20192.041580041601</v>
      </c>
      <c r="D71" s="9">
        <f t="shared" ref="D71" si="75">((C71/C70)-1)*100</f>
        <v>-0.86075941097689679</v>
      </c>
      <c r="E71" s="9">
        <f t="shared" ref="E71" si="76">((C71/C67)-1)*100</f>
        <v>3.9058370568926026</v>
      </c>
      <c r="F71" s="8">
        <v>18963.626590633099</v>
      </c>
      <c r="G71" s="9">
        <f t="shared" ref="G71" si="77">((F71/F70)-1)*100</f>
        <v>-0.76739831191218189</v>
      </c>
      <c r="H71" s="9">
        <f t="shared" ref="H71" si="78">((F71/F67)-1)*100</f>
        <v>3.55730592205874</v>
      </c>
      <c r="K71" s="6"/>
      <c r="M71" s="6"/>
    </row>
    <row r="72" spans="1:13" x14ac:dyDescent="0.2">
      <c r="A72" s="14"/>
      <c r="B72" s="12" t="s">
        <v>5</v>
      </c>
      <c r="C72" s="8">
        <v>20842</v>
      </c>
      <c r="D72" s="9">
        <f t="shared" ref="D72" si="79">((C72/C71)-1)*100</f>
        <v>3.2188841201715723</v>
      </c>
      <c r="E72" s="9">
        <f t="shared" ref="E72" si="80">((C72/C68)-1)*100</f>
        <v>20.198437088910183</v>
      </c>
      <c r="F72" s="8">
        <v>19534</v>
      </c>
      <c r="G72" s="9">
        <f t="shared" ref="G72" si="81">((F72/F71)-1)*100</f>
        <v>3.0077232677036214</v>
      </c>
      <c r="H72" s="9">
        <f t="shared" ref="H72" si="82">((F72/F68)-1)*100</f>
        <v>17.518269037882519</v>
      </c>
      <c r="K72" s="6"/>
      <c r="M72" s="6"/>
    </row>
    <row r="73" spans="1:13" x14ac:dyDescent="0.2">
      <c r="A73" s="14"/>
      <c r="B73" s="12" t="s">
        <v>6</v>
      </c>
      <c r="C73" s="8">
        <v>21130</v>
      </c>
      <c r="D73" s="9">
        <f t="shared" ref="D73" si="83">((C73/C72)-1)*100</f>
        <v>1.38182516073313</v>
      </c>
      <c r="E73" s="9">
        <f t="shared" ref="E73" si="84">((C73/C69)-1)*100</f>
        <v>9.604389320506602</v>
      </c>
      <c r="F73" s="8">
        <v>19832</v>
      </c>
      <c r="G73" s="9">
        <f t="shared" ref="G73" si="85">((F73/F72)-1)*100</f>
        <v>1.5255452032353789</v>
      </c>
      <c r="H73" s="9">
        <f t="shared" ref="H73" si="86">((F73/F69)-1)*100</f>
        <v>8.0496641723964544</v>
      </c>
      <c r="K73" s="6"/>
      <c r="M73" s="6"/>
    </row>
    <row r="74" spans="1:13" x14ac:dyDescent="0.2">
      <c r="A74" s="14"/>
      <c r="B74" s="12" t="s">
        <v>3</v>
      </c>
      <c r="C74" s="8">
        <v>20969</v>
      </c>
      <c r="D74" s="9">
        <f t="shared" ref="D74" si="87">((C74/C73)-1)*100</f>
        <v>-0.76194983435873276</v>
      </c>
      <c r="E74" s="9">
        <f t="shared" ref="E74" si="88">((C74/C70)-1)*100</f>
        <v>2.9539646930017094</v>
      </c>
      <c r="F74" s="8">
        <v>19516</v>
      </c>
      <c r="G74" s="9">
        <f t="shared" ref="G74" si="89">((F74/F73)-1)*100</f>
        <v>-1.5933844292053245</v>
      </c>
      <c r="H74" s="9">
        <f t="shared" ref="H74" si="90">((F74/F70)-1)*100</f>
        <v>2.1230535883520529</v>
      </c>
      <c r="K74" s="6"/>
      <c r="M74" s="6"/>
    </row>
    <row r="75" spans="1:13" x14ac:dyDescent="0.2">
      <c r="A75" s="14" t="s">
        <v>47</v>
      </c>
      <c r="B75" s="12" t="s">
        <v>42</v>
      </c>
      <c r="C75" s="8">
        <v>20890</v>
      </c>
      <c r="D75" s="9">
        <f t="shared" ref="D75" si="91">((C75/C74)-1)*100</f>
        <v>-0.37674662597166897</v>
      </c>
      <c r="E75" s="9">
        <f t="shared" ref="E75" si="92">((C75/C71)-1)*100</f>
        <v>3.4566015387383242</v>
      </c>
      <c r="F75" s="8">
        <v>19603</v>
      </c>
      <c r="G75" s="9">
        <f t="shared" ref="G75" si="93">((F75/F74)-1)*100</f>
        <v>0.44578807132609199</v>
      </c>
      <c r="H75" s="9">
        <f t="shared" ref="H75" si="94">((F75/F71)-1)*100</f>
        <v>3.3715777217566245</v>
      </c>
      <c r="K75" s="6"/>
      <c r="M75" s="6"/>
    </row>
    <row r="76" spans="1:13" x14ac:dyDescent="0.2">
      <c r="A76" s="14"/>
      <c r="B76" s="12" t="s">
        <v>5</v>
      </c>
      <c r="C76" s="8">
        <v>21499</v>
      </c>
      <c r="D76" s="9">
        <f t="shared" ref="D76" si="95">((C76/C75)-1)*100</f>
        <v>2.9152704643369942</v>
      </c>
      <c r="E76" s="9">
        <f t="shared" ref="E76" si="96">((C76/C72)-1)*100</f>
        <v>3.1522886479224743</v>
      </c>
      <c r="F76" s="8">
        <v>20100</v>
      </c>
      <c r="G76" s="9">
        <f t="shared" ref="G76" si="97">((F76/F75)-1)*100</f>
        <v>2.5353262255777276</v>
      </c>
      <c r="H76" s="9">
        <f t="shared" ref="H76" si="98">((F76/F72)-1)*100</f>
        <v>2.8975120303061264</v>
      </c>
      <c r="K76" s="6"/>
      <c r="M76" s="6"/>
    </row>
    <row r="77" spans="1:13" x14ac:dyDescent="0.2">
      <c r="A77" s="14"/>
      <c r="B77" s="12" t="s">
        <v>48</v>
      </c>
      <c r="C77" s="8">
        <v>21907</v>
      </c>
      <c r="D77" s="9">
        <f t="shared" ref="D77" si="99">((C77/C76)-1)*100</f>
        <v>1.8977626866365949</v>
      </c>
      <c r="E77" s="9">
        <f t="shared" ref="E77" si="100">((C77/C73)-1)*100</f>
        <v>3.6772361571225654</v>
      </c>
      <c r="F77" s="8">
        <v>20467</v>
      </c>
      <c r="G77" s="9">
        <f t="shared" ref="G77" si="101">((F77/F76)-1)*100</f>
        <v>1.825870646766159</v>
      </c>
      <c r="H77" s="9">
        <f t="shared" ref="H77" si="102">((F77/F73)-1)*100</f>
        <v>3.2018959257765323</v>
      </c>
      <c r="K77" s="6"/>
      <c r="M77" s="6"/>
    </row>
    <row r="78" spans="1:13" x14ac:dyDescent="0.2">
      <c r="A78" s="14"/>
      <c r="B78" s="12" t="s">
        <v>3</v>
      </c>
      <c r="C78" s="8">
        <v>22517</v>
      </c>
      <c r="D78" s="9">
        <f t="shared" ref="D78" si="103">((C78/C77)-1)*100</f>
        <v>2.7844981056283302</v>
      </c>
      <c r="E78" s="9">
        <f t="shared" ref="E78" si="104">((C78/C74)-1)*100</f>
        <v>7.3823262911917542</v>
      </c>
      <c r="F78" s="8">
        <v>20824</v>
      </c>
      <c r="G78" s="9">
        <f t="shared" ref="G78" si="105">((F78/F77)-1)*100</f>
        <v>1.7442712659403004</v>
      </c>
      <c r="H78" s="9">
        <f t="shared" ref="H78" si="106">((F78/F74)-1)*100</f>
        <v>6.7021930723508927</v>
      </c>
      <c r="K78" s="6"/>
      <c r="M78" s="6"/>
    </row>
    <row r="79" spans="1:13" x14ac:dyDescent="0.2">
      <c r="A79" s="15"/>
      <c r="B79" s="13"/>
      <c r="C79" s="11"/>
      <c r="D79" s="10"/>
      <c r="E79" s="10"/>
      <c r="F79" s="11"/>
      <c r="G79" s="10"/>
      <c r="H79" s="10"/>
    </row>
    <row r="82" spans="1:8" x14ac:dyDescent="0.2">
      <c r="A82" s="1" t="s">
        <v>17</v>
      </c>
      <c r="B82" s="1" t="s">
        <v>22</v>
      </c>
      <c r="C82" s="2" t="s">
        <v>23</v>
      </c>
      <c r="D82" s="2"/>
      <c r="E82" s="2"/>
    </row>
    <row r="83" spans="1:8" x14ac:dyDescent="0.2">
      <c r="A83" s="1"/>
      <c r="B83" s="1"/>
      <c r="C83" s="2"/>
      <c r="D83" s="2"/>
      <c r="E83" s="2"/>
    </row>
    <row r="84" spans="1:8" ht="12.75" customHeight="1" x14ac:dyDescent="0.2">
      <c r="A84" s="30" t="s">
        <v>2</v>
      </c>
      <c r="B84" s="30"/>
      <c r="C84" s="31" t="s">
        <v>12</v>
      </c>
      <c r="D84" s="31"/>
      <c r="E84" s="31"/>
      <c r="F84" s="31" t="s">
        <v>21</v>
      </c>
      <c r="G84" s="31"/>
      <c r="H84" s="31"/>
    </row>
    <row r="85" spans="1:8" ht="42.75" customHeight="1" x14ac:dyDescent="0.2">
      <c r="A85" s="30"/>
      <c r="B85" s="30"/>
      <c r="C85" s="19" t="s">
        <v>14</v>
      </c>
      <c r="D85" s="20" t="s">
        <v>15</v>
      </c>
      <c r="E85" s="20" t="s">
        <v>16</v>
      </c>
      <c r="F85" s="19" t="s">
        <v>14</v>
      </c>
      <c r="G85" s="20" t="s">
        <v>15</v>
      </c>
      <c r="H85" s="20" t="s">
        <v>16</v>
      </c>
    </row>
    <row r="86" spans="1:8" x14ac:dyDescent="0.2">
      <c r="A86" s="14" t="s">
        <v>43</v>
      </c>
      <c r="B86" s="12" t="s">
        <v>5</v>
      </c>
      <c r="C86" s="8">
        <v>39862.170871718903</v>
      </c>
      <c r="D86" s="9" t="s">
        <v>4</v>
      </c>
      <c r="E86" s="9" t="s">
        <v>4</v>
      </c>
      <c r="F86" s="8">
        <v>36937.578246226803</v>
      </c>
      <c r="G86" s="9" t="s">
        <v>4</v>
      </c>
      <c r="H86" s="9" t="s">
        <v>4</v>
      </c>
    </row>
    <row r="87" spans="1:8" x14ac:dyDescent="0.2">
      <c r="A87" s="14"/>
      <c r="B87" s="12" t="s">
        <v>6</v>
      </c>
      <c r="C87" s="8">
        <v>41680.609450951299</v>
      </c>
      <c r="D87" s="9">
        <f t="shared" ref="D87" si="107">((C87/C86)-1)*100</f>
        <v>4.5618152234717435</v>
      </c>
      <c r="E87" s="9" t="s">
        <v>4</v>
      </c>
      <c r="F87" s="8">
        <v>39716.806236746903</v>
      </c>
      <c r="G87" s="9">
        <f t="shared" ref="G87:G89" si="108">((F87/F86)-1)*100</f>
        <v>7.5241207531086651</v>
      </c>
      <c r="H87" s="9" t="s">
        <v>4</v>
      </c>
    </row>
    <row r="88" spans="1:8" x14ac:dyDescent="0.2">
      <c r="A88" s="14"/>
      <c r="B88" s="12" t="s">
        <v>3</v>
      </c>
      <c r="C88" s="8">
        <v>43721.997824174803</v>
      </c>
      <c r="D88" s="9">
        <f t="shared" ref="D88:D89" si="109">((C88/C87)-1)*100</f>
        <v>4.897693196222952</v>
      </c>
      <c r="E88" s="9" t="s">
        <v>4</v>
      </c>
      <c r="F88" s="8">
        <v>41410.800648621698</v>
      </c>
      <c r="G88" s="9">
        <f t="shared" si="108"/>
        <v>4.2651828593092578</v>
      </c>
      <c r="H88" s="9" t="s">
        <v>4</v>
      </c>
    </row>
    <row r="89" spans="1:8" x14ac:dyDescent="0.2">
      <c r="A89" s="14" t="s">
        <v>44</v>
      </c>
      <c r="B89" s="12" t="s">
        <v>42</v>
      </c>
      <c r="C89" s="8">
        <v>42380.428174621498</v>
      </c>
      <c r="D89" s="9">
        <f t="shared" si="109"/>
        <v>-3.0684088475287474</v>
      </c>
      <c r="E89" s="9" t="s">
        <v>4</v>
      </c>
      <c r="F89" s="8">
        <v>39950.380391667699</v>
      </c>
      <c r="G89" s="9">
        <f t="shared" si="108"/>
        <v>-3.5266651068786015</v>
      </c>
      <c r="H89" s="9" t="s">
        <v>4</v>
      </c>
    </row>
    <row r="90" spans="1:8" x14ac:dyDescent="0.2">
      <c r="A90" s="14"/>
      <c r="B90" s="12" t="s">
        <v>5</v>
      </c>
      <c r="C90" s="8">
        <v>42587.321131785997</v>
      </c>
      <c r="D90" s="9">
        <f t="shared" ref="D90" si="110">((C90/C89)-1)*100</f>
        <v>0.48818043157099478</v>
      </c>
      <c r="E90" s="9">
        <f t="shared" ref="E90" si="111">((C90/C86)-1)*100</f>
        <v>6.8364321372183845</v>
      </c>
      <c r="F90" s="8">
        <v>39583.259789156597</v>
      </c>
      <c r="G90" s="9">
        <f t="shared" ref="G90" si="112">((F90/F89)-1)*100</f>
        <v>-0.91894144414121914</v>
      </c>
      <c r="H90" s="9">
        <f t="shared" ref="H90" si="113">((F90/F86)-1)*100</f>
        <v>7.1625744527527457</v>
      </c>
    </row>
    <row r="91" spans="1:8" x14ac:dyDescent="0.2">
      <c r="A91" s="14"/>
      <c r="B91" s="12" t="s">
        <v>6</v>
      </c>
      <c r="C91" s="8">
        <v>42689.249500576698</v>
      </c>
      <c r="D91" s="9">
        <f t="shared" ref="D91" si="114">((C91/C90)-1)*100</f>
        <v>0.23933970506218039</v>
      </c>
      <c r="E91" s="9">
        <f t="shared" ref="E91" si="115">((C91/C87)-1)*100</f>
        <v>2.4199263468360321</v>
      </c>
      <c r="F91" s="8">
        <v>40618.788654618496</v>
      </c>
      <c r="G91" s="9">
        <f t="shared" ref="G91" si="116">((F91/F90)-1)*100</f>
        <v>2.6160777838352134</v>
      </c>
      <c r="H91" s="9">
        <f t="shared" ref="H91" si="117">((F91/F87)-1)*100</f>
        <v>2.2710346156611605</v>
      </c>
    </row>
    <row r="92" spans="1:8" x14ac:dyDescent="0.2">
      <c r="A92" s="14"/>
      <c r="B92" s="12" t="s">
        <v>3</v>
      </c>
      <c r="C92" s="8">
        <v>46002.609453517602</v>
      </c>
      <c r="D92" s="9">
        <f t="shared" ref="D92" si="118">((C92/C91)-1)*100</f>
        <v>7.7615793008873224</v>
      </c>
      <c r="E92" s="9">
        <f t="shared" ref="E92" si="119">((C92/C88)-1)*100</f>
        <v>5.21616518649064</v>
      </c>
      <c r="F92" s="8">
        <v>43522.515813252998</v>
      </c>
      <c r="G92" s="9">
        <f t="shared" ref="G92" si="120">((F92/F91)-1)*100</f>
        <v>7.1487290852636942</v>
      </c>
      <c r="H92" s="9">
        <f t="shared" ref="H92" si="121">((F92/F88)-1)*100</f>
        <v>5.099430901009594</v>
      </c>
    </row>
    <row r="93" spans="1:8" x14ac:dyDescent="0.2">
      <c r="A93" s="14" t="s">
        <v>45</v>
      </c>
      <c r="B93" s="12" t="s">
        <v>42</v>
      </c>
      <c r="C93" s="8">
        <v>44111.754520553601</v>
      </c>
      <c r="D93" s="9">
        <f t="shared" ref="D93" si="122">((C93/C92)-1)*100</f>
        <v>-4.110321034885156</v>
      </c>
      <c r="E93" s="9">
        <f t="shared" ref="E93" si="123">((C93/C89)-1)*100</f>
        <v>4.0852025817164073</v>
      </c>
      <c r="F93" s="8">
        <v>41611.0552208835</v>
      </c>
      <c r="G93" s="9">
        <f t="shared" ref="G93" si="124">((F93/F92)-1)*100</f>
        <v>-4.3918890180228098</v>
      </c>
      <c r="H93" s="9">
        <f t="shared" ref="H93" si="125">((F93/F89)-1)*100</f>
        <v>4.1568435968188266</v>
      </c>
    </row>
    <row r="94" spans="1:8" x14ac:dyDescent="0.2">
      <c r="A94" s="14"/>
      <c r="B94" s="12" t="s">
        <v>5</v>
      </c>
      <c r="C94" s="8">
        <v>44658.128817756799</v>
      </c>
      <c r="D94" s="9">
        <f t="shared" ref="D94" si="126">((C94/C93)-1)*100</f>
        <v>1.2386138414617331</v>
      </c>
      <c r="E94" s="9">
        <f t="shared" ref="E94" si="127">((C94/C90)-1)*100</f>
        <v>4.8624981119679056</v>
      </c>
      <c r="F94" s="8">
        <v>41746.383032128499</v>
      </c>
      <c r="G94" s="9">
        <f t="shared" ref="G94" si="128">((F94/F93)-1)*100</f>
        <v>0.32522081097592359</v>
      </c>
      <c r="H94" s="9">
        <f t="shared" ref="H94" si="129">((F94/F90)-1)*100</f>
        <v>5.464742556560398</v>
      </c>
    </row>
    <row r="95" spans="1:8" x14ac:dyDescent="0.2">
      <c r="A95" s="14"/>
      <c r="B95" s="12" t="s">
        <v>6</v>
      </c>
      <c r="C95" s="8">
        <v>46302.608508732199</v>
      </c>
      <c r="D95" s="9">
        <f t="shared" ref="D95" si="130">((C95/C94)-1)*100</f>
        <v>3.682374820687806</v>
      </c>
      <c r="E95" s="9">
        <f t="shared" ref="E95" si="131">((C95/C91)-1)*100</f>
        <v>8.464330130954135</v>
      </c>
      <c r="F95" s="8">
        <v>44399.1325301205</v>
      </c>
      <c r="G95" s="9">
        <f t="shared" ref="G95" si="132">((F95/F94)-1)*100</f>
        <v>6.3544415235935903</v>
      </c>
      <c r="H95" s="9">
        <f t="shared" ref="H95" si="133">((F95/F91)-1)*100</f>
        <v>9.3068848203383467</v>
      </c>
    </row>
    <row r="96" spans="1:8" x14ac:dyDescent="0.2">
      <c r="A96" s="14"/>
      <c r="B96" s="12" t="s">
        <v>3</v>
      </c>
      <c r="C96" s="8">
        <v>48584.071484471497</v>
      </c>
      <c r="D96" s="9">
        <f t="shared" ref="D96" si="134">((C96/C95)-1)*100</f>
        <v>4.9272882224530301</v>
      </c>
      <c r="E96" s="9">
        <f t="shared" ref="E96" si="135">((C96/C92)-1)*100</f>
        <v>5.6115556522120302</v>
      </c>
      <c r="F96" s="8">
        <v>46213.4103915663</v>
      </c>
      <c r="G96" s="9">
        <f t="shared" ref="G96" si="136">((F96/F95)-1)*100</f>
        <v>4.0862912360168036</v>
      </c>
      <c r="H96" s="9">
        <f t="shared" ref="H96" si="137">((F96/F92)-1)*100</f>
        <v>6.1827643187251091</v>
      </c>
    </row>
    <row r="97" spans="1:8" x14ac:dyDescent="0.2">
      <c r="A97" s="14" t="s">
        <v>46</v>
      </c>
      <c r="B97" s="12" t="s">
        <v>42</v>
      </c>
      <c r="C97" s="8">
        <v>46665.260317983397</v>
      </c>
      <c r="D97" s="9">
        <f t="shared" ref="D97" si="138">((C97/C96)-1)*100</f>
        <v>-3.9494655508676146</v>
      </c>
      <c r="E97" s="9">
        <f t="shared" ref="E97" si="139">((C97/C93)-1)*100</f>
        <v>5.7887196398864749</v>
      </c>
      <c r="F97" s="8">
        <v>43984.905622489998</v>
      </c>
      <c r="G97" s="9">
        <f t="shared" ref="G97" si="140">((F97/F96)-1)*100</f>
        <v>-4.8222036638157162</v>
      </c>
      <c r="H97" s="9">
        <f t="shared" ref="H97" si="141">((F97/F93)-1)*100</f>
        <v>5.7048550896039885</v>
      </c>
    </row>
    <row r="98" spans="1:8" x14ac:dyDescent="0.2">
      <c r="A98" s="14"/>
      <c r="B98" s="12" t="s">
        <v>5</v>
      </c>
      <c r="C98" s="8">
        <v>48067</v>
      </c>
      <c r="D98" s="9">
        <f t="shared" ref="D98" si="142">((C98/C97)-1)*100</f>
        <v>3.0038184132370915</v>
      </c>
      <c r="E98" s="9">
        <f t="shared" ref="E98" si="143">((C98/C94)-1)*100</f>
        <v>7.6332602204501221</v>
      </c>
      <c r="F98" s="8">
        <v>44370</v>
      </c>
      <c r="G98" s="9">
        <f t="shared" ref="G98" si="144">((F98/F97)-1)*100</f>
        <v>0.87551484323999951</v>
      </c>
      <c r="H98" s="9">
        <f t="shared" ref="H98" si="145">((F98/F94)-1)*100</f>
        <v>6.2846569626219706</v>
      </c>
    </row>
    <row r="99" spans="1:8" x14ac:dyDescent="0.2">
      <c r="A99" s="14"/>
      <c r="B99" s="12" t="s">
        <v>6</v>
      </c>
      <c r="C99" s="8">
        <v>45660</v>
      </c>
      <c r="D99" s="9">
        <f t="shared" ref="D99" si="146">((C99/C98)-1)*100</f>
        <v>-5.0075935673122967</v>
      </c>
      <c r="E99" s="9">
        <f t="shared" ref="E99" si="147">((C99/C95)-1)*100</f>
        <v>-1.3878451547951309</v>
      </c>
      <c r="F99" s="8">
        <v>44215</v>
      </c>
      <c r="G99" s="9">
        <f t="shared" ref="G99" si="148">((F99/F98)-1)*100</f>
        <v>-0.34933513635339031</v>
      </c>
      <c r="H99" s="9">
        <f t="shared" ref="H99" si="149">((F99/F95)-1)*100</f>
        <v>-0.41472100833407355</v>
      </c>
    </row>
    <row r="100" spans="1:8" x14ac:dyDescent="0.2">
      <c r="A100" s="14"/>
      <c r="B100" s="12" t="s">
        <v>3</v>
      </c>
      <c r="C100" s="8">
        <v>47786</v>
      </c>
      <c r="D100" s="9">
        <f t="shared" ref="D100" si="150">((C100/C99)-1)*100</f>
        <v>4.6561541830924202</v>
      </c>
      <c r="E100" s="9">
        <f t="shared" ref="E100" si="151">((C100/C96)-1)*100</f>
        <v>-1.6426607735553378</v>
      </c>
      <c r="F100" s="8">
        <v>46757</v>
      </c>
      <c r="G100" s="9">
        <f t="shared" ref="G100" si="152">((F100/F99)-1)*100</f>
        <v>5.7491801424855771</v>
      </c>
      <c r="H100" s="9">
        <f t="shared" ref="H100" si="153">((F100/F96)-1)*100</f>
        <v>1.1762594533228921</v>
      </c>
    </row>
    <row r="101" spans="1:8" x14ac:dyDescent="0.2">
      <c r="A101" s="14" t="s">
        <v>47</v>
      </c>
      <c r="B101" s="12" t="s">
        <v>42</v>
      </c>
      <c r="C101" s="8">
        <v>47226</v>
      </c>
      <c r="D101" s="9">
        <f t="shared" ref="D101" si="154">((C101/C100)-1)*100</f>
        <v>-1.1718913489306537</v>
      </c>
      <c r="E101" s="9">
        <f t="shared" ref="E101" si="155">((C101/C97)-1)*100</f>
        <v>1.2016212450024932</v>
      </c>
      <c r="F101" s="8">
        <v>44192</v>
      </c>
      <c r="G101" s="9">
        <f t="shared" ref="G101" si="156">((F101/F100)-1)*100</f>
        <v>-5.4858096113950872</v>
      </c>
      <c r="H101" s="9">
        <f t="shared" ref="H101" si="157">((F101/F97)-1)*100</f>
        <v>0.47083056011858471</v>
      </c>
    </row>
    <row r="102" spans="1:8" x14ac:dyDescent="0.2">
      <c r="A102" s="14"/>
      <c r="B102" s="12" t="s">
        <v>5</v>
      </c>
      <c r="C102" s="8">
        <v>47812</v>
      </c>
      <c r="D102" s="9">
        <f t="shared" ref="D102" si="158">((C102/C101)-1)*100</f>
        <v>1.2408419091178624</v>
      </c>
      <c r="E102" s="9">
        <f t="shared" ref="E102" si="159">((C102/C98)-1)*100</f>
        <v>-0.53050949716021423</v>
      </c>
      <c r="F102" s="8">
        <v>44384</v>
      </c>
      <c r="G102" s="9">
        <f t="shared" ref="G102" si="160">((F102/F101)-1)*100</f>
        <v>0.43446777697320194</v>
      </c>
      <c r="H102" s="9">
        <f t="shared" ref="H102" si="161">((F102/F98)-1)*100</f>
        <v>3.1552851025473672E-2</v>
      </c>
    </row>
    <row r="103" spans="1:8" x14ac:dyDescent="0.2">
      <c r="A103" s="14"/>
      <c r="B103" s="12" t="s">
        <v>48</v>
      </c>
      <c r="C103" s="8">
        <v>48866</v>
      </c>
      <c r="D103" s="9">
        <f t="shared" ref="D103" si="162">((C103/C102)-1)*100</f>
        <v>2.2044674976993139</v>
      </c>
      <c r="E103" s="9">
        <f t="shared" ref="E103" si="163">((C103/C99)-1)*100</f>
        <v>7.0214629872974221</v>
      </c>
      <c r="F103" s="8">
        <v>46166</v>
      </c>
      <c r="G103" s="9">
        <f t="shared" ref="G103" si="164">((F103/F102)-1)*100</f>
        <v>4.0149603460706507</v>
      </c>
      <c r="H103" s="9">
        <f t="shared" ref="H103" si="165">((F103/F99)-1)*100</f>
        <v>4.4125296844962136</v>
      </c>
    </row>
    <row r="104" spans="1:8" x14ac:dyDescent="0.2">
      <c r="A104" s="14"/>
      <c r="B104" s="12" t="s">
        <v>3</v>
      </c>
      <c r="C104" s="8">
        <v>52345</v>
      </c>
      <c r="D104" s="9">
        <f t="shared" ref="D104" si="166">((C104/C103)-1)*100</f>
        <v>7.1194695698440613</v>
      </c>
      <c r="E104" s="9">
        <f t="shared" ref="E104" si="167">((C104/C100)-1)*100</f>
        <v>9.5404511781693291</v>
      </c>
      <c r="F104" s="8">
        <v>49347</v>
      </c>
      <c r="G104" s="9">
        <f t="shared" ref="G104" si="168">((F104/F103)-1)*100</f>
        <v>6.8903522072520929</v>
      </c>
      <c r="H104" s="9">
        <f t="shared" ref="H104" si="169">((F104/F100)-1)*100</f>
        <v>5.5392775413307005</v>
      </c>
    </row>
    <row r="105" spans="1:8" x14ac:dyDescent="0.2">
      <c r="A105" s="15"/>
      <c r="B105" s="13"/>
      <c r="C105" s="11"/>
      <c r="D105" s="10"/>
      <c r="E105" s="10"/>
      <c r="F105" s="11"/>
      <c r="G105" s="10"/>
      <c r="H105" s="10"/>
    </row>
    <row r="108" spans="1:8" x14ac:dyDescent="0.2">
      <c r="A108" s="1" t="s">
        <v>17</v>
      </c>
      <c r="B108" s="1" t="s">
        <v>24</v>
      </c>
      <c r="C108" s="2" t="s">
        <v>25</v>
      </c>
      <c r="D108" s="2"/>
      <c r="E108" s="2"/>
    </row>
    <row r="109" spans="1:8" x14ac:dyDescent="0.2">
      <c r="A109" s="1"/>
      <c r="B109" s="1"/>
      <c r="C109" s="2"/>
      <c r="D109" s="2"/>
      <c r="E109" s="2"/>
    </row>
    <row r="110" spans="1:8" ht="12.75" customHeight="1" x14ac:dyDescent="0.2">
      <c r="A110" s="30" t="s">
        <v>2</v>
      </c>
      <c r="B110" s="30"/>
      <c r="C110" s="31" t="s">
        <v>12</v>
      </c>
      <c r="D110" s="31"/>
      <c r="E110" s="31"/>
      <c r="F110" s="31" t="s">
        <v>21</v>
      </c>
      <c r="G110" s="31"/>
      <c r="H110" s="31"/>
    </row>
    <row r="111" spans="1:8" ht="43.5" customHeight="1" x14ac:dyDescent="0.2">
      <c r="A111" s="30"/>
      <c r="B111" s="30"/>
      <c r="C111" s="19" t="s">
        <v>14</v>
      </c>
      <c r="D111" s="20" t="s">
        <v>15</v>
      </c>
      <c r="E111" s="20" t="s">
        <v>16</v>
      </c>
      <c r="F111" s="19" t="s">
        <v>14</v>
      </c>
      <c r="G111" s="20" t="s">
        <v>15</v>
      </c>
      <c r="H111" s="20" t="s">
        <v>16</v>
      </c>
    </row>
    <row r="112" spans="1:8" x14ac:dyDescent="0.2">
      <c r="A112" s="14" t="s">
        <v>43</v>
      </c>
      <c r="B112" s="12" t="s">
        <v>5</v>
      </c>
      <c r="C112" s="8">
        <v>16968.309313463</v>
      </c>
      <c r="D112" s="9" t="s">
        <v>4</v>
      </c>
      <c r="E112" s="9" t="s">
        <v>4</v>
      </c>
      <c r="F112" s="8">
        <v>16163.3019073739</v>
      </c>
      <c r="G112" s="9" t="s">
        <v>4</v>
      </c>
      <c r="H112" s="9" t="s">
        <v>4</v>
      </c>
    </row>
    <row r="113" spans="1:8" x14ac:dyDescent="0.2">
      <c r="A113" s="14"/>
      <c r="B113" s="12" t="s">
        <v>6</v>
      </c>
      <c r="C113" s="8">
        <v>17610.720893568901</v>
      </c>
      <c r="D113" s="9">
        <f t="shared" ref="D113" si="170">((C113/C112)-1)*100</f>
        <v>3.7859492553933949</v>
      </c>
      <c r="E113" s="9" t="s">
        <v>4</v>
      </c>
      <c r="F113" s="8">
        <v>16822.060088512098</v>
      </c>
      <c r="G113" s="9">
        <f t="shared" ref="G113" si="171">((F113/F112)-1)*100</f>
        <v>4.0756411339298415</v>
      </c>
      <c r="H113" s="9" t="s">
        <v>4</v>
      </c>
    </row>
    <row r="114" spans="1:8" x14ac:dyDescent="0.2">
      <c r="A114" s="14"/>
      <c r="B114" s="12" t="s">
        <v>3</v>
      </c>
      <c r="C114" s="8">
        <v>17783.512270212399</v>
      </c>
      <c r="D114" s="9">
        <f t="shared" ref="D114:D115" si="172">((C114/C113)-1)*100</f>
        <v>0.98117151301055916</v>
      </c>
      <c r="E114" s="9" t="s">
        <v>4</v>
      </c>
      <c r="F114" s="8">
        <v>17002.356136632799</v>
      </c>
      <c r="G114" s="9">
        <f t="shared" ref="G114:G115" si="173">((F114/F113)-1)*100</f>
        <v>1.0717834032933027</v>
      </c>
      <c r="H114" s="9" t="s">
        <v>4</v>
      </c>
    </row>
    <row r="115" spans="1:8" x14ac:dyDescent="0.2">
      <c r="A115" s="14" t="s">
        <v>44</v>
      </c>
      <c r="B115" s="12" t="s">
        <v>42</v>
      </c>
      <c r="C115" s="8">
        <v>17441.889701945402</v>
      </c>
      <c r="D115" s="9">
        <f t="shared" si="172"/>
        <v>-1.9210072964001568</v>
      </c>
      <c r="E115" s="9" t="s">
        <v>4</v>
      </c>
      <c r="F115" s="8">
        <v>16804.830019323101</v>
      </c>
      <c r="G115" s="9">
        <f t="shared" si="173"/>
        <v>-1.1617573218814958</v>
      </c>
      <c r="H115" s="9" t="s">
        <v>4</v>
      </c>
    </row>
    <row r="116" spans="1:8" x14ac:dyDescent="0.2">
      <c r="A116" s="14"/>
      <c r="B116" s="12" t="s">
        <v>5</v>
      </c>
      <c r="C116" s="8">
        <v>18434.333485843501</v>
      </c>
      <c r="D116" s="9">
        <f t="shared" ref="D116" si="174">((C116/C115)-1)*100</f>
        <v>5.6900014898466411</v>
      </c>
      <c r="E116" s="9">
        <f t="shared" ref="E116" si="175">((C116/C112)-1)*100</f>
        <v>8.6397775128800092</v>
      </c>
      <c r="F116" s="8">
        <v>17663.937216783201</v>
      </c>
      <c r="G116" s="9">
        <f t="shared" ref="G116" si="176">((F116/F115)-1)*100</f>
        <v>5.1122635365680624</v>
      </c>
      <c r="H116" s="9">
        <f>((F116/F112)-1)*100</f>
        <v>9.2842125823603627</v>
      </c>
    </row>
    <row r="117" spans="1:8" x14ac:dyDescent="0.2">
      <c r="A117" s="14"/>
      <c r="B117" s="12" t="s">
        <v>6</v>
      </c>
      <c r="C117" s="8">
        <v>18301.820029066599</v>
      </c>
      <c r="D117" s="9">
        <f t="shared" ref="D117" si="177">((C117/C116)-1)*100</f>
        <v>-0.71884050963201274</v>
      </c>
      <c r="E117" s="9">
        <f t="shared" ref="E117" si="178">((C117/C113)-1)*100</f>
        <v>3.9243091732268365</v>
      </c>
      <c r="F117" s="8">
        <v>17515.129202797201</v>
      </c>
      <c r="G117" s="9">
        <f t="shared" ref="G117" si="179">((F117/F116)-1)*100</f>
        <v>-0.84243966766712752</v>
      </c>
      <c r="H117" s="9">
        <f t="shared" ref="H117" si="180">((F117/F113)-1)*100</f>
        <v>4.1200014186039136</v>
      </c>
    </row>
    <row r="118" spans="1:8" x14ac:dyDescent="0.2">
      <c r="A118" s="14"/>
      <c r="B118" s="12" t="s">
        <v>3</v>
      </c>
      <c r="C118" s="8">
        <v>18313.186403272699</v>
      </c>
      <c r="D118" s="9">
        <f t="shared" ref="D118" si="181">((C118/C117)-1)*100</f>
        <v>6.210515778237724E-2</v>
      </c>
      <c r="E118" s="9">
        <f t="shared" ref="E118" si="182">((C118/C114)-1)*100</f>
        <v>2.9784562521291802</v>
      </c>
      <c r="F118" s="8">
        <v>17530.1011608392</v>
      </c>
      <c r="G118" s="9">
        <f t="shared" ref="G118" si="183">((F118/F117)-1)*100</f>
        <v>8.5480146156191594E-2</v>
      </c>
      <c r="H118" s="9">
        <f t="shared" ref="H118" si="184">((F118/F114)-1)*100</f>
        <v>3.1039522991130442</v>
      </c>
    </row>
    <row r="119" spans="1:8" x14ac:dyDescent="0.2">
      <c r="A119" s="14" t="s">
        <v>45</v>
      </c>
      <c r="B119" s="12" t="s">
        <v>42</v>
      </c>
      <c r="C119" s="8">
        <v>18645.709064484901</v>
      </c>
      <c r="D119" s="9">
        <f t="shared" ref="D119" si="185">((C119/C118)-1)*100</f>
        <v>1.8157553463922449</v>
      </c>
      <c r="E119" s="9">
        <f t="shared" ref="E119" si="186">((C119/C115)-1)*100</f>
        <v>6.9018861093086192</v>
      </c>
      <c r="F119" s="8">
        <v>17971.359216783199</v>
      </c>
      <c r="G119" s="9">
        <f t="shared" ref="G119" si="187">((F119/F118)-1)*100</f>
        <v>2.5171449491103504</v>
      </c>
      <c r="H119" s="9">
        <f t="shared" ref="H119" si="188">((F119/F115)-1)*100</f>
        <v>6.9416304486195957</v>
      </c>
    </row>
    <row r="120" spans="1:8" x14ac:dyDescent="0.2">
      <c r="A120" s="14"/>
      <c r="B120" s="12" t="s">
        <v>5</v>
      </c>
      <c r="C120" s="8">
        <v>14864.843147809201</v>
      </c>
      <c r="D120" s="9">
        <f t="shared" ref="D120" si="189">((C120/C119)-1)*100</f>
        <v>-20.277404863498816</v>
      </c>
      <c r="E120" s="9">
        <f t="shared" ref="E120" si="190">((C120/C116)-1)*100</f>
        <v>-19.363273105455438</v>
      </c>
      <c r="F120" s="8">
        <v>14396.199020979</v>
      </c>
      <c r="G120" s="9">
        <f t="shared" ref="G120" si="191">((F120/F119)-1)*100</f>
        <v>-19.893654968876294</v>
      </c>
      <c r="H120" s="9">
        <f t="shared" ref="H120" si="192">((F120/F116)-1)*100</f>
        <v>-18.499489415640557</v>
      </c>
    </row>
    <row r="121" spans="1:8" x14ac:dyDescent="0.2">
      <c r="A121" s="14"/>
      <c r="B121" s="12" t="s">
        <v>6</v>
      </c>
      <c r="C121" s="8">
        <v>17005.222575088799</v>
      </c>
      <c r="D121" s="9">
        <f t="shared" ref="D121" si="193">((C121/C120)-1)*100</f>
        <v>14.398937183505023</v>
      </c>
      <c r="E121" s="9">
        <f t="shared" ref="E121" si="194">((C121/C117)-1)*100</f>
        <v>-7.0845273962839128</v>
      </c>
      <c r="F121" s="8">
        <v>16345.803160839199</v>
      </c>
      <c r="G121" s="9">
        <f t="shared" ref="G121" si="195">((F121/F120)-1)*100</f>
        <v>13.542492271877604</v>
      </c>
      <c r="H121" s="9">
        <f t="shared" ref="H121" si="196">((F121/F117)-1)*100</f>
        <v>-6.6760914431122647</v>
      </c>
    </row>
    <row r="122" spans="1:8" x14ac:dyDescent="0.2">
      <c r="A122" s="14"/>
      <c r="B122" s="12" t="s">
        <v>3</v>
      </c>
      <c r="C122" s="8">
        <v>17802.831386586298</v>
      </c>
      <c r="D122" s="9">
        <f t="shared" ref="D122" si="197">((C122/C121)-1)*100</f>
        <v>4.6903756065264757</v>
      </c>
      <c r="E122" s="9">
        <f t="shared" ref="E122" si="198">((C122/C118)-1)*100</f>
        <v>-2.7868171351938864</v>
      </c>
      <c r="F122" s="8">
        <v>17102.681440559401</v>
      </c>
      <c r="G122" s="9">
        <f t="shared" ref="G122" si="199">((F122/F121)-1)*100</f>
        <v>4.6304135212732023</v>
      </c>
      <c r="H122" s="9">
        <f t="shared" ref="H122" si="200">((F122/F118)-1)*100</f>
        <v>-2.4382045280755049</v>
      </c>
    </row>
    <row r="123" spans="1:8" x14ac:dyDescent="0.2">
      <c r="A123" s="14" t="s">
        <v>46</v>
      </c>
      <c r="B123" s="12" t="s">
        <v>42</v>
      </c>
      <c r="C123" s="8">
        <v>18246.2092797933</v>
      </c>
      <c r="D123" s="9">
        <f t="shared" ref="D123" si="201">((C123/C122)-1)*100</f>
        <v>2.4904908864163522</v>
      </c>
      <c r="E123" s="9">
        <f t="shared" ref="E123" si="202">((C123/C119)-1)*100</f>
        <v>-2.1425829573440081</v>
      </c>
      <c r="F123" s="8">
        <v>17535.567216783202</v>
      </c>
      <c r="G123" s="9">
        <f t="shared" ref="G123" si="203">((F123/F122)-1)*100</f>
        <v>2.5310988673226564</v>
      </c>
      <c r="H123" s="9">
        <f t="shared" ref="H123" si="204">((F123/F119)-1)*100</f>
        <v>-2.4249250974462622</v>
      </c>
    </row>
    <row r="124" spans="1:8" x14ac:dyDescent="0.2">
      <c r="A124" s="14"/>
      <c r="B124" s="12" t="s">
        <v>5</v>
      </c>
      <c r="C124" s="8">
        <v>18484</v>
      </c>
      <c r="D124" s="9">
        <f t="shared" ref="D124" si="205">((C124/C123)-1)*100</f>
        <v>1.3032335459948863</v>
      </c>
      <c r="E124" s="9">
        <f t="shared" ref="E124" si="206">((C124/C120)-1)*100</f>
        <v>24.347090757726519</v>
      </c>
      <c r="F124" s="8">
        <v>17737</v>
      </c>
      <c r="G124" s="9">
        <f t="shared" ref="G124" si="207">((F124/F123)-1)*100</f>
        <v>1.1487098234496118</v>
      </c>
      <c r="H124" s="9">
        <f t="shared" ref="H124" si="208">((F124/F120)-1)*100</f>
        <v>23.206132216931596</v>
      </c>
    </row>
    <row r="125" spans="1:8" x14ac:dyDescent="0.2">
      <c r="A125" s="14"/>
      <c r="B125" s="12" t="s">
        <v>6</v>
      </c>
      <c r="C125" s="8">
        <v>19068</v>
      </c>
      <c r="D125" s="9">
        <f t="shared" ref="D125" si="209">((C125/C124)-1)*100</f>
        <v>3.1594892880328906</v>
      </c>
      <c r="E125" s="9">
        <f t="shared" ref="E125" si="210">((C125/C121)-1)*100</f>
        <v>12.13025831213168</v>
      </c>
      <c r="F125" s="8">
        <v>18354</v>
      </c>
      <c r="G125" s="9">
        <f t="shared" ref="G125" si="211">((F125/F124)-1)*100</f>
        <v>3.4786040480351721</v>
      </c>
      <c r="H125" s="9">
        <f t="shared" ref="H125" si="212">((F125/F121)-1)*100</f>
        <v>12.285703060293663</v>
      </c>
    </row>
    <row r="126" spans="1:8" x14ac:dyDescent="0.2">
      <c r="A126" s="14"/>
      <c r="B126" s="12" t="s">
        <v>3</v>
      </c>
      <c r="C126" s="8">
        <v>18973</v>
      </c>
      <c r="D126" s="9">
        <f t="shared" ref="D126" si="213">((C126/C125)-1)*100</f>
        <v>-0.49821690790853301</v>
      </c>
      <c r="E126" s="9">
        <f t="shared" ref="E126" si="214">((C126/C122)-1)*100</f>
        <v>6.5729354393334161</v>
      </c>
      <c r="F126" s="8">
        <v>18122</v>
      </c>
      <c r="G126" s="9">
        <f t="shared" ref="G126" si="215">((F126/F125)-1)*100</f>
        <v>-1.264029639315678</v>
      </c>
      <c r="H126" s="9">
        <f t="shared" ref="H126" si="216">((F126/F122)-1)*100</f>
        <v>5.9599926653797208</v>
      </c>
    </row>
    <row r="127" spans="1:8" x14ac:dyDescent="0.2">
      <c r="A127" s="14" t="s">
        <v>47</v>
      </c>
      <c r="B127" s="12" t="s">
        <v>42</v>
      </c>
      <c r="C127" s="8">
        <v>19097</v>
      </c>
      <c r="D127" s="9">
        <f t="shared" ref="D127" si="217">((C127/C126)-1)*100</f>
        <v>0.65356032256365104</v>
      </c>
      <c r="E127" s="9">
        <f t="shared" ref="E127" si="218">((C127/C123)-1)*100</f>
        <v>4.6628354808409656</v>
      </c>
      <c r="F127" s="8">
        <v>18354</v>
      </c>
      <c r="G127" s="9">
        <f t="shared" ref="G127" si="219">((F127/F126)-1)*100</f>
        <v>1.2802118971416032</v>
      </c>
      <c r="H127" s="9">
        <f t="shared" ref="H127" si="220">((F127/F123)-1)*100</f>
        <v>4.6672729379034772</v>
      </c>
    </row>
    <row r="128" spans="1:8" x14ac:dyDescent="0.2">
      <c r="A128" s="14"/>
      <c r="B128" s="12" t="s">
        <v>5</v>
      </c>
      <c r="C128" s="8">
        <v>21021</v>
      </c>
      <c r="D128" s="9">
        <f t="shared" ref="D128" si="221">((C128/C127)-1)*100</f>
        <v>10.074880871341051</v>
      </c>
      <c r="E128" s="9">
        <f t="shared" ref="E128" si="222">((C128/C124)-1)*100</f>
        <v>13.725384115992201</v>
      </c>
      <c r="F128" s="8">
        <v>19839</v>
      </c>
      <c r="G128" s="9">
        <f t="shared" ref="G128" si="223">((F128/F127)-1)*100</f>
        <v>8.0908793723438954</v>
      </c>
      <c r="H128" s="9">
        <f t="shared" ref="H128" si="224">((F128/F124)-1)*100</f>
        <v>11.850933077747072</v>
      </c>
    </row>
    <row r="129" spans="1:13" x14ac:dyDescent="0.2">
      <c r="A129" s="14"/>
      <c r="B129" s="12" t="s">
        <v>48</v>
      </c>
      <c r="C129" s="8">
        <v>20190</v>
      </c>
      <c r="D129" s="9">
        <f t="shared" ref="D129" si="225">((C129/C128)-1)*100</f>
        <v>-3.9531896674753764</v>
      </c>
      <c r="E129" s="9">
        <f t="shared" ref="E129" si="226">((C129/C125)-1)*100</f>
        <v>5.8842039018250469</v>
      </c>
      <c r="F129" s="8">
        <v>19319</v>
      </c>
      <c r="G129" s="9">
        <f t="shared" ref="G129" si="227">((F129/F128)-1)*100</f>
        <v>-2.6210998538232722</v>
      </c>
      <c r="H129" s="9">
        <f t="shared" ref="H129" si="228">((F129/F125)-1)*100</f>
        <v>5.2577094911191002</v>
      </c>
    </row>
    <row r="130" spans="1:13" x14ac:dyDescent="0.2">
      <c r="A130" s="14"/>
      <c r="B130" s="12" t="s">
        <v>3</v>
      </c>
      <c r="C130" s="8">
        <v>20397</v>
      </c>
      <c r="D130" s="9">
        <f t="shared" ref="D130" si="229">((C130/C129)-1)*100</f>
        <v>1.0252600297176784</v>
      </c>
      <c r="E130" s="9">
        <f t="shared" ref="E130" si="230">((C130/C126)-1)*100</f>
        <v>7.5054024139566744</v>
      </c>
      <c r="F130" s="8">
        <v>19313</v>
      </c>
      <c r="G130" s="9">
        <f t="shared" ref="G130" si="231">((F130/F129)-1)*100</f>
        <v>-3.1057508152598778E-2</v>
      </c>
      <c r="H130" s="9">
        <f t="shared" ref="H130" si="232">((F130/F126)-1)*100</f>
        <v>6.5721222823087899</v>
      </c>
    </row>
    <row r="131" spans="1:13" x14ac:dyDescent="0.2">
      <c r="A131" s="15"/>
      <c r="B131" s="13"/>
      <c r="C131" s="11"/>
      <c r="D131" s="10"/>
      <c r="E131" s="10"/>
      <c r="F131" s="11"/>
      <c r="G131" s="10"/>
      <c r="H131" s="10"/>
    </row>
    <row r="134" spans="1:13" x14ac:dyDescent="0.2">
      <c r="A134" s="1" t="s">
        <v>17</v>
      </c>
      <c r="B134" s="1" t="s">
        <v>26</v>
      </c>
      <c r="C134" s="2" t="s">
        <v>27</v>
      </c>
      <c r="D134" s="2"/>
      <c r="E134" s="2"/>
    </row>
    <row r="135" spans="1:13" x14ac:dyDescent="0.2">
      <c r="A135" s="1"/>
      <c r="B135" s="1"/>
      <c r="C135" s="2"/>
      <c r="D135" s="2"/>
      <c r="E135" s="2"/>
    </row>
    <row r="136" spans="1:13" ht="12.75" customHeight="1" x14ac:dyDescent="0.2">
      <c r="A136" s="30" t="s">
        <v>2</v>
      </c>
      <c r="B136" s="30"/>
      <c r="C136" s="31" t="s">
        <v>12</v>
      </c>
      <c r="D136" s="31"/>
      <c r="E136" s="31"/>
      <c r="F136" s="31" t="s">
        <v>21</v>
      </c>
      <c r="G136" s="31"/>
      <c r="H136" s="31"/>
    </row>
    <row r="137" spans="1:13" ht="45.75" customHeight="1" x14ac:dyDescent="0.2">
      <c r="A137" s="30"/>
      <c r="B137" s="30"/>
      <c r="C137" s="19" t="s">
        <v>14</v>
      </c>
      <c r="D137" s="20" t="s">
        <v>15</v>
      </c>
      <c r="E137" s="20" t="s">
        <v>16</v>
      </c>
      <c r="F137" s="19" t="s">
        <v>14</v>
      </c>
      <c r="G137" s="20" t="s">
        <v>15</v>
      </c>
      <c r="H137" s="20" t="s">
        <v>16</v>
      </c>
    </row>
    <row r="138" spans="1:13" x14ac:dyDescent="0.2">
      <c r="A138" s="14" t="s">
        <v>43</v>
      </c>
      <c r="B138" s="12" t="s">
        <v>5</v>
      </c>
      <c r="C138" s="8">
        <v>13479.398923152199</v>
      </c>
      <c r="D138" s="9" t="s">
        <v>4</v>
      </c>
      <c r="E138" s="9" t="s">
        <v>4</v>
      </c>
      <c r="F138" s="8">
        <v>13093.742180163301</v>
      </c>
      <c r="G138" s="9" t="s">
        <v>4</v>
      </c>
      <c r="H138" s="9" t="s">
        <v>4</v>
      </c>
      <c r="K138" s="6"/>
      <c r="M138" s="6"/>
    </row>
    <row r="139" spans="1:13" x14ac:dyDescent="0.2">
      <c r="A139" s="14"/>
      <c r="B139" s="12" t="s">
        <v>6</v>
      </c>
      <c r="C139" s="8">
        <v>13862.4160548213</v>
      </c>
      <c r="D139" s="9">
        <f t="shared" ref="D139" si="233">((C139/C138)-1)*100</f>
        <v>2.8415000835922299</v>
      </c>
      <c r="E139" s="9" t="s">
        <v>4</v>
      </c>
      <c r="F139" s="8">
        <v>13493.2217004984</v>
      </c>
      <c r="G139" s="9">
        <f t="shared" ref="G139" si="234">((F139/F138)-1)*100</f>
        <v>3.0509193998053519</v>
      </c>
      <c r="H139" s="9" t="s">
        <v>4</v>
      </c>
      <c r="K139" s="6"/>
      <c r="M139" s="6"/>
    </row>
    <row r="140" spans="1:13" x14ac:dyDescent="0.2">
      <c r="A140" s="14"/>
      <c r="B140" s="12" t="s">
        <v>3</v>
      </c>
      <c r="C140" s="8">
        <v>13704.845814978</v>
      </c>
      <c r="D140" s="9">
        <f t="shared" ref="D140:D141" si="235">((C140/C139)-1)*100</f>
        <v>-1.1366722743002544</v>
      </c>
      <c r="E140" s="9" t="s">
        <v>4</v>
      </c>
      <c r="F140" s="8">
        <v>13344.972982735</v>
      </c>
      <c r="G140" s="9">
        <f t="shared" ref="G140:G141" si="236">((F140/F139)-1)*100</f>
        <v>-1.098690298388294</v>
      </c>
      <c r="H140" s="9" t="s">
        <v>4</v>
      </c>
      <c r="K140" s="6"/>
      <c r="M140" s="6"/>
    </row>
    <row r="141" spans="1:13" x14ac:dyDescent="0.2">
      <c r="A141" s="14" t="s">
        <v>44</v>
      </c>
      <c r="B141" s="12" t="s">
        <v>42</v>
      </c>
      <c r="C141" s="8">
        <v>13696.131669114</v>
      </c>
      <c r="D141" s="9">
        <f t="shared" si="235"/>
        <v>-6.3584413729600442E-2</v>
      </c>
      <c r="E141" s="9" t="s">
        <v>4</v>
      </c>
      <c r="F141" s="8">
        <v>13370.5916347613</v>
      </c>
      <c r="G141" s="9">
        <f t="shared" si="236"/>
        <v>0.1919723034242482</v>
      </c>
      <c r="H141" s="9" t="s">
        <v>4</v>
      </c>
      <c r="K141" s="6"/>
      <c r="M141" s="6"/>
    </row>
    <row r="142" spans="1:13" x14ac:dyDescent="0.2">
      <c r="A142" s="14"/>
      <c r="B142" s="12" t="s">
        <v>5</v>
      </c>
      <c r="C142" s="8">
        <v>14360.120353407499</v>
      </c>
      <c r="D142" s="9">
        <f t="shared" ref="D142" si="237">((C142/C141)-1)*100</f>
        <v>4.8480016134107018</v>
      </c>
      <c r="E142" s="9">
        <f t="shared" ref="E142" si="238">((C142/C138)-1)*100</f>
        <v>6.5338331128591554</v>
      </c>
      <c r="F142" s="8">
        <v>13909.258371567499</v>
      </c>
      <c r="G142" s="9">
        <f t="shared" ref="G142" si="239">((F142/F141)-1)*100</f>
        <v>4.0287427177549517</v>
      </c>
      <c r="H142" s="9">
        <f t="shared" ref="H142" si="240">((F142/F138)-1)*100</f>
        <v>6.2282896683248046</v>
      </c>
      <c r="K142" s="6"/>
      <c r="M142" s="6"/>
    </row>
    <row r="143" spans="1:13" x14ac:dyDescent="0.2">
      <c r="A143" s="14"/>
      <c r="B143" s="12" t="s">
        <v>6</v>
      </c>
      <c r="C143" s="8">
        <v>14518.095246819001</v>
      </c>
      <c r="D143" s="9">
        <f t="shared" ref="D143" si="241">((C143/C142)-1)*100</f>
        <v>1.1000944945006363</v>
      </c>
      <c r="E143" s="9">
        <f t="shared" ref="E143" si="242">((C143/C139)-1)*100</f>
        <v>4.7299055908054166</v>
      </c>
      <c r="F143" s="8">
        <v>14149.393891666101</v>
      </c>
      <c r="G143" s="9">
        <f t="shared" ref="G143" si="243">((F143/F142)-1)*100</f>
        <v>1.726443737571759</v>
      </c>
      <c r="H143" s="9">
        <f t="shared" ref="H143" si="244">((F143/F139)-1)*100</f>
        <v>4.862976431666155</v>
      </c>
      <c r="K143" s="6"/>
      <c r="M143" s="6"/>
    </row>
    <row r="144" spans="1:13" x14ac:dyDescent="0.2">
      <c r="A144" s="14"/>
      <c r="B144" s="12" t="s">
        <v>3</v>
      </c>
      <c r="C144" s="8">
        <v>14629.0640363733</v>
      </c>
      <c r="D144" s="9">
        <f t="shared" ref="D144" si="245">((C144/C143)-1)*100</f>
        <v>0.76434813016268421</v>
      </c>
      <c r="E144" s="9">
        <f t="shared" ref="E144" si="246">((C144/C140)-1)*100</f>
        <v>6.7437330844337007</v>
      </c>
      <c r="F144" s="8">
        <v>14268.194206669899</v>
      </c>
      <c r="G144" s="9">
        <f t="shared" ref="G144" si="247">((F144/F143)-1)*100</f>
        <v>0.83961416236897346</v>
      </c>
      <c r="H144" s="9">
        <f t="shared" ref="H144" si="248">((F144/F140)-1)*100</f>
        <v>6.9181198428000856</v>
      </c>
      <c r="K144" s="6"/>
      <c r="M144" s="6"/>
    </row>
    <row r="145" spans="1:13" x14ac:dyDescent="0.2">
      <c r="A145" s="14" t="s">
        <v>45</v>
      </c>
      <c r="B145" s="12" t="s">
        <v>42</v>
      </c>
      <c r="C145" s="8">
        <v>14705.4834787822</v>
      </c>
      <c r="D145" s="9">
        <f t="shared" ref="D145" si="249">((C145/C144)-1)*100</f>
        <v>0.52238094124745782</v>
      </c>
      <c r="E145" s="9">
        <f t="shared" ref="E145" si="250">((C145/C141)-1)*100</f>
        <v>7.3696123405733394</v>
      </c>
      <c r="F145" s="8">
        <v>14361.787303978601</v>
      </c>
      <c r="G145" s="9">
        <f t="shared" ref="G145" si="251">((F145/F144)-1)*100</f>
        <v>0.65595614941202918</v>
      </c>
      <c r="H145" s="9">
        <f t="shared" ref="H145" si="252">((F145/F141)-1)*100</f>
        <v>7.4132521304469234</v>
      </c>
      <c r="K145" s="6"/>
      <c r="M145" s="6"/>
    </row>
    <row r="146" spans="1:13" x14ac:dyDescent="0.2">
      <c r="A146" s="14"/>
      <c r="B146" s="12" t="s">
        <v>5</v>
      </c>
      <c r="C146" s="8">
        <v>13015.458580374399</v>
      </c>
      <c r="D146" s="9">
        <f t="shared" ref="D146" si="253">((C146/C145)-1)*100</f>
        <v>-11.492481024824874</v>
      </c>
      <c r="E146" s="9">
        <f t="shared" ref="E146" si="254">((C146/C142)-1)*100</f>
        <v>-9.3638614436405199</v>
      </c>
      <c r="F146" s="8">
        <v>12736.6486338424</v>
      </c>
      <c r="G146" s="9">
        <f t="shared" ref="G146" si="255">((F146/F145)-1)*100</f>
        <v>-11.315713258655446</v>
      </c>
      <c r="H146" s="9">
        <f t="shared" ref="H146" si="256">((F146/F142)-1)*100</f>
        <v>-8.4304260256037757</v>
      </c>
      <c r="K146" s="6"/>
      <c r="M146" s="6"/>
    </row>
    <row r="147" spans="1:13" x14ac:dyDescent="0.2">
      <c r="A147" s="14"/>
      <c r="B147" s="12" t="s">
        <v>6</v>
      </c>
      <c r="C147" s="8">
        <v>14502.357770967999</v>
      </c>
      <c r="D147" s="9">
        <f t="shared" ref="D147" si="257">((C147/C146)-1)*100</f>
        <v>11.42410143608501</v>
      </c>
      <c r="E147" s="9">
        <f t="shared" ref="E147" si="258">((C147/C143)-1)*100</f>
        <v>-0.10839903984271038</v>
      </c>
      <c r="F147" s="8">
        <v>14190.613572553601</v>
      </c>
      <c r="G147" s="9">
        <f t="shared" ref="G147" si="259">((F147/F146)-1)*100</f>
        <v>11.415600606645349</v>
      </c>
      <c r="H147" s="9">
        <f t="shared" ref="H147" si="260">((F147/F143)-1)*100</f>
        <v>0.291317643731559</v>
      </c>
      <c r="K147" s="6"/>
      <c r="M147" s="6"/>
    </row>
    <row r="148" spans="1:13" x14ac:dyDescent="0.2">
      <c r="A148" s="14"/>
      <c r="B148" s="12" t="s">
        <v>3</v>
      </c>
      <c r="C148" s="8">
        <v>14923.508826860299</v>
      </c>
      <c r="D148" s="9">
        <f t="shared" ref="D148" si="261">((C148/C147)-1)*100</f>
        <v>2.9040178331236177</v>
      </c>
      <c r="E148" s="9">
        <f t="shared" ref="E148" si="262">((C148/C144)-1)*100</f>
        <v>2.012738407289083</v>
      </c>
      <c r="F148" s="8">
        <v>14572.2506334315</v>
      </c>
      <c r="G148" s="9">
        <f t="shared" ref="G148" si="263">((F148/F147)-1)*100</f>
        <v>2.6893626475463561</v>
      </c>
      <c r="H148" s="9">
        <f t="shared" ref="H148" si="264">((F148/F144)-1)*100</f>
        <v>2.1310084679073471</v>
      </c>
      <c r="K148" s="6"/>
      <c r="M148" s="6"/>
    </row>
    <row r="149" spans="1:13" x14ac:dyDescent="0.2">
      <c r="A149" s="14" t="s">
        <v>46</v>
      </c>
      <c r="B149" s="12" t="s">
        <v>42</v>
      </c>
      <c r="C149" s="8">
        <v>15301.393378189299</v>
      </c>
      <c r="D149" s="9">
        <f t="shared" ref="D149" si="265">((C149/C148)-1)*100</f>
        <v>2.5321427803149055</v>
      </c>
      <c r="E149" s="9">
        <f t="shared" ref="E149" si="266">((C149/C145)-1)*100</f>
        <v>4.0522972282204028</v>
      </c>
      <c r="F149" s="8">
        <v>14948.9837704581</v>
      </c>
      <c r="G149" s="9">
        <f t="shared" ref="G149" si="267">((F149/F148)-1)*100</f>
        <v>2.5852776383237908</v>
      </c>
      <c r="H149" s="9">
        <f t="shared" ref="H149" si="268">((F149/F145)-1)*100</f>
        <v>4.0886029994110062</v>
      </c>
      <c r="K149" s="6"/>
      <c r="M149" s="6"/>
    </row>
    <row r="150" spans="1:13" x14ac:dyDescent="0.2">
      <c r="A150" s="14"/>
      <c r="B150" s="12" t="s">
        <v>5</v>
      </c>
      <c r="C150" s="8">
        <v>15744</v>
      </c>
      <c r="D150" s="9">
        <f t="shared" ref="D150" si="269">((C150/C149)-1)*100</f>
        <v>2.8925903077663184</v>
      </c>
      <c r="E150" s="9">
        <f t="shared" ref="E150" si="270">((C150/C146)-1)*100</f>
        <v>20.96385158291605</v>
      </c>
      <c r="F150" s="8">
        <v>15315</v>
      </c>
      <c r="G150" s="9">
        <f t="shared" ref="G150" si="271">((F150/F149)-1)*100</f>
        <v>2.4484355268698188</v>
      </c>
      <c r="H150" s="9">
        <f t="shared" ref="H150" si="272">((F150/F146)-1)*100</f>
        <v>20.243562025466353</v>
      </c>
      <c r="K150" s="6"/>
      <c r="M150" s="6"/>
    </row>
    <row r="151" spans="1:13" x14ac:dyDescent="0.2">
      <c r="A151" s="14"/>
      <c r="B151" s="12" t="s">
        <v>6</v>
      </c>
      <c r="C151" s="8">
        <v>15498</v>
      </c>
      <c r="D151" s="9">
        <f t="shared" ref="D151" si="273">((C151/C150)-1)*100</f>
        <v>-1.5625</v>
      </c>
      <c r="E151" s="9">
        <f t="shared" ref="E151" si="274">((C151/C147)-1)*100</f>
        <v>6.8653817865751421</v>
      </c>
      <c r="F151" s="8">
        <v>15122</v>
      </c>
      <c r="G151" s="9">
        <f t="shared" ref="G151" si="275">((F151/F150)-1)*100</f>
        <v>-1.2602024159320879</v>
      </c>
      <c r="H151" s="9">
        <f t="shared" ref="H151" si="276">((F151/F147)-1)*100</f>
        <v>6.5633978593273579</v>
      </c>
      <c r="K151" s="6"/>
      <c r="M151" s="6"/>
    </row>
    <row r="152" spans="1:13" x14ac:dyDescent="0.2">
      <c r="A152" s="14"/>
      <c r="B152" s="12" t="s">
        <v>3</v>
      </c>
      <c r="C152" s="8">
        <v>15325</v>
      </c>
      <c r="D152" s="9">
        <f t="shared" ref="D152" si="277">((C152/C151)-1)*100</f>
        <v>-1.1162730674925792</v>
      </c>
      <c r="E152" s="9">
        <f t="shared" ref="E152" si="278">((C152/C148)-1)*100</f>
        <v>2.6903269050042145</v>
      </c>
      <c r="F152" s="8">
        <v>14912</v>
      </c>
      <c r="G152" s="9">
        <f t="shared" ref="G152" si="279">((F152/F151)-1)*100</f>
        <v>-1.3887051977251708</v>
      </c>
      <c r="H152" s="9">
        <f t="shared" ref="H152" si="280">((F152/F148)-1)*100</f>
        <v>2.3314817670583521</v>
      </c>
      <c r="K152" s="6"/>
      <c r="M152" s="6"/>
    </row>
    <row r="153" spans="1:13" x14ac:dyDescent="0.2">
      <c r="A153" s="14" t="s">
        <v>47</v>
      </c>
      <c r="B153" s="12" t="s">
        <v>42</v>
      </c>
      <c r="C153" s="8">
        <v>15864</v>
      </c>
      <c r="D153" s="9">
        <f t="shared" ref="D153" si="281">((C153/C152)-1)*100</f>
        <v>3.5171288743882645</v>
      </c>
      <c r="E153" s="9">
        <f t="shared" ref="E153" si="282">((C153/C149)-1)*100</f>
        <v>3.6768326119413608</v>
      </c>
      <c r="F153" s="8">
        <v>15418</v>
      </c>
      <c r="G153" s="9">
        <f t="shared" ref="G153" si="283">((F153/F152)-1)*100</f>
        <v>3.3932403433476477</v>
      </c>
      <c r="H153" s="9">
        <f t="shared" ref="H153" si="284">((F153/F149)-1)*100</f>
        <v>3.137445573181763</v>
      </c>
      <c r="K153" s="6"/>
      <c r="M153" s="6"/>
    </row>
    <row r="154" spans="1:13" x14ac:dyDescent="0.2">
      <c r="A154" s="14"/>
      <c r="B154" s="12" t="s">
        <v>5</v>
      </c>
      <c r="C154" s="8">
        <v>16324</v>
      </c>
      <c r="D154" s="9">
        <f t="shared" ref="D154" si="285">((C154/C153)-1)*100</f>
        <v>2.8996469994957197</v>
      </c>
      <c r="E154" s="9">
        <f t="shared" ref="E154" si="286">((C154/C150)-1)*100</f>
        <v>3.6839430894308967</v>
      </c>
      <c r="F154" s="8">
        <v>15815</v>
      </c>
      <c r="G154" s="9">
        <f t="shared" ref="G154" si="287">((F154/F153)-1)*100</f>
        <v>2.5749124400051837</v>
      </c>
      <c r="H154" s="9">
        <f t="shared" ref="H154" si="288">((F154/F150)-1)*100</f>
        <v>3.2647730982696688</v>
      </c>
      <c r="K154" s="6"/>
      <c r="M154" s="6"/>
    </row>
    <row r="155" spans="1:13" x14ac:dyDescent="0.2">
      <c r="A155" s="14"/>
      <c r="B155" s="12" t="s">
        <v>48</v>
      </c>
      <c r="C155" s="8">
        <v>16497</v>
      </c>
      <c r="D155" s="9">
        <f t="shared" ref="D155" si="289">((C155/C154)-1)*100</f>
        <v>1.0597892673364306</v>
      </c>
      <c r="E155" s="9">
        <f t="shared" ref="E155" si="290">((C155/C151)-1)*100</f>
        <v>6.4459930313588876</v>
      </c>
      <c r="F155" s="8">
        <v>16071</v>
      </c>
      <c r="G155" s="9">
        <f t="shared" ref="G155" si="291">((F155/F154)-1)*100</f>
        <v>1.6187164084729755</v>
      </c>
      <c r="H155" s="9">
        <f t="shared" ref="H155" si="292">((F155/F151)-1)*100</f>
        <v>6.2756249173389733</v>
      </c>
      <c r="K155" s="6"/>
      <c r="M155" s="6"/>
    </row>
    <row r="156" spans="1:13" x14ac:dyDescent="0.2">
      <c r="A156" s="14"/>
      <c r="B156" s="12" t="s">
        <v>3</v>
      </c>
      <c r="C156" s="8">
        <v>16446</v>
      </c>
      <c r="D156" s="9">
        <f t="shared" ref="D156" si="293">((C156/C155)-1)*100</f>
        <v>-0.30914711765775982</v>
      </c>
      <c r="E156" s="9">
        <f t="shared" ref="E156" si="294">((C156/C152)-1)*100</f>
        <v>7.3148450244698182</v>
      </c>
      <c r="F156" s="8">
        <v>15909</v>
      </c>
      <c r="G156" s="9">
        <f t="shared" ref="G156" si="295">((F156/F155)-1)*100</f>
        <v>-1.0080268807168169</v>
      </c>
      <c r="H156" s="9">
        <f t="shared" ref="H156" si="296">((F156/F152)-1)*100</f>
        <v>6.6858905579399108</v>
      </c>
      <c r="K156" s="6"/>
      <c r="M156" s="6"/>
    </row>
    <row r="157" spans="1:13" x14ac:dyDescent="0.2">
      <c r="A157" s="15"/>
      <c r="B157" s="13"/>
      <c r="C157" s="11"/>
      <c r="D157" s="10"/>
      <c r="E157" s="10"/>
      <c r="F157" s="11"/>
      <c r="G157" s="10"/>
      <c r="H157" s="10"/>
      <c r="K157" s="6"/>
      <c r="M157" s="6"/>
    </row>
    <row r="160" spans="1:13" x14ac:dyDescent="0.2">
      <c r="A160" s="1" t="s">
        <v>17</v>
      </c>
      <c r="B160" s="1" t="s">
        <v>28</v>
      </c>
      <c r="C160" s="2" t="s">
        <v>29</v>
      </c>
      <c r="D160" s="2"/>
      <c r="E160" s="2"/>
    </row>
    <row r="161" spans="1:9" x14ac:dyDescent="0.2">
      <c r="A161" s="1"/>
      <c r="B161" s="1"/>
      <c r="C161" s="2"/>
      <c r="D161" s="2"/>
      <c r="E161" s="2"/>
    </row>
    <row r="162" spans="1:9" ht="12.75" customHeight="1" x14ac:dyDescent="0.2">
      <c r="A162" s="30" t="s">
        <v>2</v>
      </c>
      <c r="B162" s="30"/>
      <c r="C162" s="31" t="s">
        <v>12</v>
      </c>
      <c r="D162" s="31"/>
      <c r="E162" s="31"/>
      <c r="F162" s="31" t="s">
        <v>21</v>
      </c>
      <c r="G162" s="31"/>
      <c r="H162" s="31"/>
    </row>
    <row r="163" spans="1:9" ht="45.75" customHeight="1" x14ac:dyDescent="0.2">
      <c r="A163" s="30"/>
      <c r="B163" s="30"/>
      <c r="C163" s="19" t="s">
        <v>14</v>
      </c>
      <c r="D163" s="20" t="s">
        <v>15</v>
      </c>
      <c r="E163" s="20" t="s">
        <v>16</v>
      </c>
      <c r="F163" s="19" t="s">
        <v>14</v>
      </c>
      <c r="G163" s="20" t="s">
        <v>15</v>
      </c>
      <c r="H163" s="20" t="s">
        <v>16</v>
      </c>
    </row>
    <row r="164" spans="1:9" x14ac:dyDescent="0.2">
      <c r="A164" s="14" t="s">
        <v>43</v>
      </c>
      <c r="B164" s="12" t="s">
        <v>5</v>
      </c>
      <c r="C164" s="8">
        <v>24269.980845829399</v>
      </c>
      <c r="D164" s="9" t="s">
        <v>4</v>
      </c>
      <c r="E164" s="9" t="s">
        <v>4</v>
      </c>
      <c r="F164" s="8">
        <v>22860.169400265098</v>
      </c>
      <c r="G164" s="9" t="s">
        <v>4</v>
      </c>
      <c r="H164" s="9" t="s">
        <v>4</v>
      </c>
      <c r="I164" s="3"/>
    </row>
    <row r="165" spans="1:9" x14ac:dyDescent="0.2">
      <c r="A165" s="14"/>
      <c r="B165" s="12" t="s">
        <v>6</v>
      </c>
      <c r="C165" s="8">
        <v>24939.388472352399</v>
      </c>
      <c r="D165" s="9">
        <f t="shared" ref="D165" si="297">((C165/C164)-1)*100</f>
        <v>2.7581712189032492</v>
      </c>
      <c r="E165" s="9" t="s">
        <v>4</v>
      </c>
      <c r="F165" s="8">
        <v>23669.035536779302</v>
      </c>
      <c r="G165" s="9">
        <f t="shared" ref="G165" si="298">((F165/F164)-1)*100</f>
        <v>3.5383208337241179</v>
      </c>
      <c r="H165" s="9" t="s">
        <v>4</v>
      </c>
      <c r="I165" s="3"/>
    </row>
    <row r="166" spans="1:9" x14ac:dyDescent="0.2">
      <c r="A166" s="14"/>
      <c r="B166" s="12" t="s">
        <v>3</v>
      </c>
      <c r="C166" s="8">
        <v>24797.518451265201</v>
      </c>
      <c r="D166" s="9">
        <f t="shared" ref="D166:D167" si="299">((C166/C165)-1)*100</f>
        <v>-0.56885926150304078</v>
      </c>
      <c r="E166" s="9" t="s">
        <v>4</v>
      </c>
      <c r="F166" s="8">
        <v>23426.058834493</v>
      </c>
      <c r="G166" s="9">
        <f t="shared" ref="G166:G167" si="300">((F166/F165)-1)*100</f>
        <v>-1.0265593708232879</v>
      </c>
      <c r="H166" s="9" t="s">
        <v>4</v>
      </c>
      <c r="I166" s="3"/>
    </row>
    <row r="167" spans="1:9" x14ac:dyDescent="0.2">
      <c r="A167" s="14" t="s">
        <v>44</v>
      </c>
      <c r="B167" s="12" t="s">
        <v>42</v>
      </c>
      <c r="C167" s="8">
        <v>24049.587863167799</v>
      </c>
      <c r="D167" s="9">
        <f t="shared" si="299"/>
        <v>-3.0161509490045035</v>
      </c>
      <c r="E167" s="9" t="s">
        <v>4</v>
      </c>
      <c r="F167" s="8">
        <v>22954.494532803201</v>
      </c>
      <c r="G167" s="9">
        <f t="shared" si="300"/>
        <v>-2.0129903413179329</v>
      </c>
      <c r="H167" s="9" t="s">
        <v>4</v>
      </c>
      <c r="I167" s="3"/>
    </row>
    <row r="168" spans="1:9" x14ac:dyDescent="0.2">
      <c r="A168" s="14"/>
      <c r="B168" s="12" t="s">
        <v>5</v>
      </c>
      <c r="C168" s="8">
        <v>25642.954145869</v>
      </c>
      <c r="D168" s="9">
        <f t="shared" ref="D168" si="301">((C168/C167)-1)*100</f>
        <v>6.6253371648894666</v>
      </c>
      <c r="E168" s="9">
        <f t="shared" ref="E168" si="302">((C168/C164)-1)*100</f>
        <v>5.6570843988759778</v>
      </c>
      <c r="F168" s="8">
        <v>24230.555502958599</v>
      </c>
      <c r="G168" s="9">
        <f t="shared" ref="G168" si="303">((F168/F167)-1)*100</f>
        <v>5.5590898258806698</v>
      </c>
      <c r="H168" s="9">
        <f t="shared" ref="H168" si="304">((F168/F164)-1)*100</f>
        <v>5.994645440718438</v>
      </c>
      <c r="I168" s="3"/>
    </row>
    <row r="169" spans="1:9" x14ac:dyDescent="0.2">
      <c r="A169" s="14"/>
      <c r="B169" s="12" t="s">
        <v>6</v>
      </c>
      <c r="C169" s="8">
        <v>25043.128883260099</v>
      </c>
      <c r="D169" s="9">
        <f t="shared" ref="D169" si="305">((C169/C168)-1)*100</f>
        <v>-2.3391425933097176</v>
      </c>
      <c r="E169" s="9">
        <f t="shared" ref="E169" si="306">((C169/C165)-1)*100</f>
        <v>0.41597014707359659</v>
      </c>
      <c r="F169" s="8">
        <v>23761.774201183402</v>
      </c>
      <c r="G169" s="9">
        <f t="shared" ref="G169" si="307">((F169/F168)-1)*100</f>
        <v>-1.9346700562352326</v>
      </c>
      <c r="H169" s="9">
        <f t="shared" ref="H169" si="308">((F169/F165)-1)*100</f>
        <v>0.39181429365802156</v>
      </c>
      <c r="I169" s="3"/>
    </row>
    <row r="170" spans="1:9" x14ac:dyDescent="0.2">
      <c r="A170" s="14"/>
      <c r="B170" s="12" t="s">
        <v>3</v>
      </c>
      <c r="C170" s="8">
        <v>26045.644341801399</v>
      </c>
      <c r="D170" s="9">
        <f t="shared" ref="D170" si="309">((C170/C169)-1)*100</f>
        <v>4.0031557686524666</v>
      </c>
      <c r="E170" s="9">
        <f t="shared" ref="E170" si="310">((C170/C166)-1)*100</f>
        <v>5.0332693289014019</v>
      </c>
      <c r="F170" s="8">
        <v>24618.890532544399</v>
      </c>
      <c r="G170" s="9">
        <f t="shared" ref="G170" si="311">((F170/F169)-1)*100</f>
        <v>3.607122616788061</v>
      </c>
      <c r="H170" s="9">
        <f t="shared" ref="H170" si="312">((F170/F166)-1)*100</f>
        <v>5.0919008890008</v>
      </c>
      <c r="I170" s="3"/>
    </row>
    <row r="171" spans="1:9" x14ac:dyDescent="0.2">
      <c r="A171" s="14" t="s">
        <v>45</v>
      </c>
      <c r="B171" s="12" t="s">
        <v>42</v>
      </c>
      <c r="C171" s="8">
        <v>25271.488340907399</v>
      </c>
      <c r="D171" s="9">
        <f t="shared" ref="D171" si="313">((C171/C170)-1)*100</f>
        <v>-2.9723050454602662</v>
      </c>
      <c r="E171" s="9">
        <f t="shared" ref="E171" si="314">((C171/C167)-1)*100</f>
        <v>5.0807543343017292</v>
      </c>
      <c r="F171" s="8">
        <v>23995.0160946746</v>
      </c>
      <c r="G171" s="9">
        <f t="shared" ref="G171" si="315">((F171/F170)-1)*100</f>
        <v>-2.5341289732170647</v>
      </c>
      <c r="H171" s="9">
        <f t="shared" ref="H171" si="316">((F171/F167)-1)*100</f>
        <v>4.5329752758634712</v>
      </c>
      <c r="I171" s="3"/>
    </row>
    <row r="172" spans="1:9" x14ac:dyDescent="0.2">
      <c r="A172" s="14"/>
      <c r="B172" s="12" t="s">
        <v>5</v>
      </c>
      <c r="C172" s="8">
        <v>23052.2648439246</v>
      </c>
      <c r="D172" s="9">
        <f t="shared" ref="D172" si="317">((C172/C171)-1)*100</f>
        <v>-8.7815306603469914</v>
      </c>
      <c r="E172" s="9">
        <f t="shared" ref="E172" si="318">((C172/C168)-1)*100</f>
        <v>-10.102928419274004</v>
      </c>
      <c r="F172" s="8">
        <v>22091.3</v>
      </c>
      <c r="G172" s="9">
        <f t="shared" ref="G172" si="319">((F172/F171)-1)*100</f>
        <v>-7.9337979485544334</v>
      </c>
      <c r="H172" s="9">
        <f t="shared" ref="H172" si="320">((F172/F168)-1)*100</f>
        <v>-8.8287513783883007</v>
      </c>
      <c r="I172" s="3"/>
    </row>
    <row r="173" spans="1:9" x14ac:dyDescent="0.2">
      <c r="A173" s="14"/>
      <c r="B173" s="12" t="s">
        <v>6</v>
      </c>
      <c r="C173" s="8">
        <v>24588.115547940099</v>
      </c>
      <c r="D173" s="9">
        <f t="shared" ref="D173" si="321">((C173/C172)-1)*100</f>
        <v>6.6624720582293184</v>
      </c>
      <c r="E173" s="9">
        <f t="shared" ref="E173" si="322">((C173/C169)-1)*100</f>
        <v>-1.8169188739996067</v>
      </c>
      <c r="F173" s="8">
        <v>23378.475739645</v>
      </c>
      <c r="G173" s="9">
        <f t="shared" ref="G173" si="323">((F173/F172)-1)*100</f>
        <v>5.826618350413959</v>
      </c>
      <c r="H173" s="9">
        <f t="shared" ref="H173" si="324">((F173/F169)-1)*100</f>
        <v>-1.6130885610356138</v>
      </c>
      <c r="I173" s="3"/>
    </row>
    <row r="174" spans="1:9" x14ac:dyDescent="0.2">
      <c r="A174" s="14"/>
      <c r="B174" s="12" t="s">
        <v>3</v>
      </c>
      <c r="C174" s="8">
        <v>25691.191834910202</v>
      </c>
      <c r="D174" s="9">
        <f t="shared" ref="D174" si="325">((C174/C173)-1)*100</f>
        <v>4.4862172736231276</v>
      </c>
      <c r="E174" s="9">
        <f t="shared" ref="E174" si="326">((C174/C170)-1)*100</f>
        <v>-1.3608897604515224</v>
      </c>
      <c r="F174" s="8">
        <v>24262.771597633098</v>
      </c>
      <c r="G174" s="9">
        <f t="shared" ref="G174" si="327">((F174/F173)-1)*100</f>
        <v>3.7825214433827137</v>
      </c>
      <c r="H174" s="9">
        <f t="shared" ref="H174" si="328">((F174/F170)-1)*100</f>
        <v>-1.4465271472755337</v>
      </c>
      <c r="I174" s="3"/>
    </row>
    <row r="175" spans="1:9" x14ac:dyDescent="0.2">
      <c r="A175" s="14" t="s">
        <v>46</v>
      </c>
      <c r="B175" s="12" t="s">
        <v>42</v>
      </c>
      <c r="C175" s="8">
        <v>24886.746777918499</v>
      </c>
      <c r="D175" s="9">
        <f t="shared" ref="D175" si="329">((C175/C174)-1)*100</f>
        <v>-3.1312095684817187</v>
      </c>
      <c r="E175" s="9">
        <f t="shared" ref="E175" si="330">((C175/C171)-1)*100</f>
        <v>-1.5224333359349917</v>
      </c>
      <c r="F175" s="8">
        <v>23583.228639053301</v>
      </c>
      <c r="G175" s="9">
        <f t="shared" ref="G175" si="331">((F175/F174)-1)*100</f>
        <v>-2.8007639434156295</v>
      </c>
      <c r="H175" s="9">
        <f t="shared" ref="H175" si="332">((F175/F171)-1)*100</f>
        <v>-1.7161374428612763</v>
      </c>
      <c r="I175" s="3"/>
    </row>
    <row r="176" spans="1:9" x14ac:dyDescent="0.2">
      <c r="A176" s="14"/>
      <c r="B176" s="12" t="s">
        <v>5</v>
      </c>
      <c r="C176" s="8">
        <v>26186</v>
      </c>
      <c r="D176" s="9">
        <f t="shared" ref="D176" si="333">((C176/C175)-1)*100</f>
        <v>5.2206631653209934</v>
      </c>
      <c r="E176" s="9">
        <f t="shared" ref="E176" si="334">((C176/C172)-1)*100</f>
        <v>13.594044564785101</v>
      </c>
      <c r="F176" s="8">
        <v>24654</v>
      </c>
      <c r="G176" s="9">
        <f t="shared" ref="G176" si="335">((F176/F175)-1)*100</f>
        <v>4.5403934182850936</v>
      </c>
      <c r="H176" s="9">
        <f t="shared" ref="H176" si="336">((F176/F172)-1)*100</f>
        <v>11.600494312240572</v>
      </c>
      <c r="I176" s="3"/>
    </row>
    <row r="177" spans="1:9" x14ac:dyDescent="0.2">
      <c r="A177" s="14"/>
      <c r="B177" s="12" t="s">
        <v>6</v>
      </c>
      <c r="C177" s="8">
        <v>26887</v>
      </c>
      <c r="D177" s="9">
        <f t="shared" ref="D177" si="337">((C177/C176)-1)*100</f>
        <v>2.6770029786909122</v>
      </c>
      <c r="E177" s="9">
        <f t="shared" ref="E177" si="338">((C177/C173)-1)*100</f>
        <v>9.349575601178973</v>
      </c>
      <c r="F177" s="8">
        <v>25446</v>
      </c>
      <c r="G177" s="9">
        <f t="shared" ref="G177" si="339">((F177/F176)-1)*100</f>
        <v>3.2124604526648781</v>
      </c>
      <c r="H177" s="9">
        <f t="shared" ref="H177" si="340">((F177/F173)-1)*100</f>
        <v>8.8437085607292687</v>
      </c>
      <c r="I177" s="3"/>
    </row>
    <row r="178" spans="1:9" x14ac:dyDescent="0.2">
      <c r="A178" s="14"/>
      <c r="B178" s="12" t="s">
        <v>3</v>
      </c>
      <c r="C178" s="8">
        <v>27329</v>
      </c>
      <c r="D178" s="9">
        <f t="shared" ref="D178" si="341">((C178/C177)-1)*100</f>
        <v>1.643917134674755</v>
      </c>
      <c r="E178" s="9">
        <f t="shared" ref="E178" si="342">((C178/C174)-1)*100</f>
        <v>6.3749793143667244</v>
      </c>
      <c r="F178" s="8">
        <v>25738</v>
      </c>
      <c r="G178" s="9">
        <f t="shared" ref="G178" si="343">((F178/F177)-1)*100</f>
        <v>1.147528098718853</v>
      </c>
      <c r="H178" s="9">
        <f t="shared" ref="H178" si="344">((F178/F174)-1)*100</f>
        <v>6.0802138635753122</v>
      </c>
      <c r="I178" s="3"/>
    </row>
    <row r="179" spans="1:9" x14ac:dyDescent="0.2">
      <c r="A179" s="14" t="s">
        <v>47</v>
      </c>
      <c r="B179" s="12" t="s">
        <v>42</v>
      </c>
      <c r="C179" s="8">
        <v>26717</v>
      </c>
      <c r="D179" s="9">
        <f t="shared" ref="D179" si="345">((C179/C178)-1)*100</f>
        <v>-2.2393794138095058</v>
      </c>
      <c r="E179" s="9">
        <f t="shared" ref="E179" si="346">((C179/C175)-1)*100</f>
        <v>7.3543289463026351</v>
      </c>
      <c r="F179" s="8">
        <v>25232</v>
      </c>
      <c r="G179" s="9">
        <f t="shared" ref="G179" si="347">((F179/F178)-1)*100</f>
        <v>-1.9659647214235743</v>
      </c>
      <c r="H179" s="9">
        <f t="shared" ref="H179" si="348">((F179/F175)-1)*100</f>
        <v>6.9912876908481136</v>
      </c>
      <c r="I179" s="3"/>
    </row>
    <row r="180" spans="1:9" x14ac:dyDescent="0.2">
      <c r="A180" s="14"/>
      <c r="B180" s="12" t="s">
        <v>5</v>
      </c>
      <c r="C180" s="8">
        <v>27808</v>
      </c>
      <c r="D180" s="9">
        <f t="shared" ref="D180" si="349">((C180/C179)-1)*100</f>
        <v>4.0835423138825488</v>
      </c>
      <c r="E180" s="9">
        <f t="shared" ref="E180" si="350">((C180/C176)-1)*100</f>
        <v>6.1941495455587026</v>
      </c>
      <c r="F180" s="8">
        <v>26096</v>
      </c>
      <c r="G180" s="9">
        <f t="shared" ref="G180" si="351">((F180/F179)-1)*100</f>
        <v>3.4242232086239666</v>
      </c>
      <c r="H180" s="9">
        <f t="shared" ref="H180" si="352">((F180/F176)-1)*100</f>
        <v>5.8489494605337811</v>
      </c>
      <c r="I180" s="3"/>
    </row>
    <row r="181" spans="1:9" x14ac:dyDescent="0.2">
      <c r="A181" s="14"/>
      <c r="B181" s="12" t="s">
        <v>48</v>
      </c>
      <c r="C181" s="8">
        <v>28048</v>
      </c>
      <c r="D181" s="9">
        <f t="shared" ref="D181" si="353">((C181/C180)-1)*100</f>
        <v>0.86306098964326061</v>
      </c>
      <c r="E181" s="9">
        <f t="shared" ref="E181" si="354">((C181/C177)-1)*100</f>
        <v>4.3180719306728177</v>
      </c>
      <c r="F181" s="8">
        <v>26370</v>
      </c>
      <c r="G181" s="9">
        <f t="shared" ref="G181" si="355">((F181/F180)-1)*100</f>
        <v>1.0499693439607549</v>
      </c>
      <c r="H181" s="9">
        <f t="shared" ref="H181" si="356">((F181/F177)-1)*100</f>
        <v>3.631219052110346</v>
      </c>
      <c r="I181" s="3"/>
    </row>
    <row r="182" spans="1:9" x14ac:dyDescent="0.2">
      <c r="A182" s="14"/>
      <c r="B182" s="12" t="s">
        <v>3</v>
      </c>
      <c r="C182" s="8">
        <v>28603</v>
      </c>
      <c r="D182" s="9">
        <f t="shared" ref="D182" si="357">((C182/C181)-1)*100</f>
        <v>1.9787507130633264</v>
      </c>
      <c r="E182" s="9">
        <f t="shared" ref="E182" si="358">((C182/C178)-1)*100</f>
        <v>4.6617146620805627</v>
      </c>
      <c r="F182" s="8">
        <v>26888</v>
      </c>
      <c r="G182" s="9">
        <f t="shared" ref="G182" si="359">((F182/F181)-1)*100</f>
        <v>1.9643534319302214</v>
      </c>
      <c r="H182" s="9">
        <f t="shared" ref="H182" si="360">((F182/F178)-1)*100</f>
        <v>4.4681016395990314</v>
      </c>
      <c r="I182" s="3"/>
    </row>
    <row r="183" spans="1:9" x14ac:dyDescent="0.2">
      <c r="A183" s="15"/>
      <c r="B183" s="13"/>
      <c r="C183" s="11"/>
      <c r="D183" s="10"/>
      <c r="E183" s="10"/>
      <c r="F183" s="11"/>
      <c r="G183" s="10"/>
      <c r="H183" s="10"/>
    </row>
    <row r="184" spans="1:9" x14ac:dyDescent="0.2">
      <c r="E184" s="3"/>
      <c r="G184" s="4"/>
    </row>
    <row r="186" spans="1:9" x14ac:dyDescent="0.2">
      <c r="A186" s="1" t="s">
        <v>17</v>
      </c>
      <c r="B186" s="1" t="s">
        <v>30</v>
      </c>
      <c r="C186" s="2" t="s">
        <v>31</v>
      </c>
      <c r="D186" s="2"/>
      <c r="E186" s="2"/>
    </row>
    <row r="187" spans="1:9" x14ac:dyDescent="0.2">
      <c r="A187" s="1"/>
      <c r="B187" s="1"/>
      <c r="C187" s="2"/>
      <c r="D187" s="2"/>
      <c r="E187" s="2"/>
    </row>
    <row r="188" spans="1:9" ht="12.75" customHeight="1" x14ac:dyDescent="0.2">
      <c r="A188" s="30" t="s">
        <v>2</v>
      </c>
      <c r="B188" s="30"/>
      <c r="C188" s="31" t="s">
        <v>12</v>
      </c>
      <c r="D188" s="31"/>
      <c r="E188" s="31"/>
      <c r="F188" s="31" t="s">
        <v>21</v>
      </c>
      <c r="G188" s="31"/>
      <c r="H188" s="31"/>
    </row>
    <row r="189" spans="1:9" ht="43.5" customHeight="1" x14ac:dyDescent="0.2">
      <c r="A189" s="30"/>
      <c r="B189" s="30"/>
      <c r="C189" s="19" t="s">
        <v>14</v>
      </c>
      <c r="D189" s="20" t="s">
        <v>15</v>
      </c>
      <c r="E189" s="20" t="s">
        <v>16</v>
      </c>
      <c r="F189" s="19" t="s">
        <v>14</v>
      </c>
      <c r="G189" s="20" t="s">
        <v>15</v>
      </c>
      <c r="H189" s="20" t="s">
        <v>16</v>
      </c>
    </row>
    <row r="190" spans="1:9" x14ac:dyDescent="0.2">
      <c r="A190" s="14" t="s">
        <v>43</v>
      </c>
      <c r="B190" s="12" t="s">
        <v>5</v>
      </c>
      <c r="C190" s="8">
        <v>22986.5470224366</v>
      </c>
      <c r="D190" s="9" t="s">
        <v>4</v>
      </c>
      <c r="E190" s="9" t="s">
        <v>4</v>
      </c>
      <c r="F190" s="8">
        <v>22594.956249196301</v>
      </c>
      <c r="G190" s="9" t="s">
        <v>4</v>
      </c>
      <c r="H190" s="9" t="s">
        <v>4</v>
      </c>
    </row>
    <row r="191" spans="1:9" x14ac:dyDescent="0.2">
      <c r="A191" s="14"/>
      <c r="B191" s="12" t="s">
        <v>6</v>
      </c>
      <c r="C191" s="8">
        <v>23825.093289997902</v>
      </c>
      <c r="D191" s="9">
        <f t="shared" ref="D191" si="361">((C191/C190)-1)*100</f>
        <v>3.6479870888951549</v>
      </c>
      <c r="E191" s="9" t="s">
        <v>4</v>
      </c>
      <c r="F191" s="8">
        <v>23444.5150443616</v>
      </c>
      <c r="G191" s="9">
        <f t="shared" ref="G191" si="362">((F191/F190)-1)*100</f>
        <v>3.7599488390048119</v>
      </c>
      <c r="H191" s="9" t="s">
        <v>4</v>
      </c>
    </row>
    <row r="192" spans="1:9" x14ac:dyDescent="0.2">
      <c r="A192" s="14"/>
      <c r="B192" s="12" t="s">
        <v>3</v>
      </c>
      <c r="C192" s="8">
        <v>24066.812361082</v>
      </c>
      <c r="D192" s="9">
        <f t="shared" ref="D192:D193" si="363">((C192/C191)-1)*100</f>
        <v>1.0145566615076929</v>
      </c>
      <c r="E192" s="9" t="s">
        <v>4</v>
      </c>
      <c r="F192" s="8">
        <v>23632.8005657709</v>
      </c>
      <c r="G192" s="9">
        <f t="shared" ref="G192:G193" si="364">((F192/F191)-1)*100</f>
        <v>0.80311117996267889</v>
      </c>
      <c r="H192" s="9" t="s">
        <v>4</v>
      </c>
    </row>
    <row r="193" spans="1:8" x14ac:dyDescent="0.2">
      <c r="A193" s="14" t="s">
        <v>44</v>
      </c>
      <c r="B193" s="12" t="s">
        <v>42</v>
      </c>
      <c r="C193" s="8">
        <v>24255.2394212623</v>
      </c>
      <c r="D193" s="9">
        <f t="shared" si="363"/>
        <v>0.78293318347801844</v>
      </c>
      <c r="E193" s="9" t="s">
        <v>4</v>
      </c>
      <c r="F193" s="8">
        <v>23898.550083579801</v>
      </c>
      <c r="G193" s="9">
        <f t="shared" si="364"/>
        <v>1.124494395276221</v>
      </c>
      <c r="H193" s="9" t="s">
        <v>4</v>
      </c>
    </row>
    <row r="194" spans="1:8" x14ac:dyDescent="0.2">
      <c r="A194" s="14"/>
      <c r="B194" s="12" t="s">
        <v>5</v>
      </c>
      <c r="C194" s="8">
        <v>24410.034600597999</v>
      </c>
      <c r="D194" s="9">
        <f t="shared" ref="D194" si="365">((C194/C193)-1)*100</f>
        <v>0.63819274939831416</v>
      </c>
      <c r="E194" s="9">
        <f t="shared" ref="E194" si="366">((C194/C190)-1)*100</f>
        <v>6.1926986109395621</v>
      </c>
      <c r="F194" s="8">
        <v>23913.073122921</v>
      </c>
      <c r="G194" s="9">
        <f t="shared" ref="G194" si="367">((F194/F193)-1)*100</f>
        <v>6.0769541626615187E-2</v>
      </c>
      <c r="H194" s="9">
        <f t="shared" ref="H194" si="368">((F194/F190)-1)*100</f>
        <v>5.8336774773422473</v>
      </c>
    </row>
    <row r="195" spans="1:8" x14ac:dyDescent="0.2">
      <c r="A195" s="14"/>
      <c r="B195" s="12" t="s">
        <v>6</v>
      </c>
      <c r="C195" s="8">
        <v>24722.942332336599</v>
      </c>
      <c r="D195" s="9">
        <f t="shared" ref="D195" si="369">((C195/C194)-1)*100</f>
        <v>1.28188155755804</v>
      </c>
      <c r="E195" s="9">
        <f t="shared" ref="E195" si="370">((C195/C191)-1)*100</f>
        <v>3.7685016860589782</v>
      </c>
      <c r="F195" s="8">
        <v>24235.647433866601</v>
      </c>
      <c r="G195" s="9">
        <f t="shared" ref="G195" si="371">((F195/F194)-1)*100</f>
        <v>1.3489454462312978</v>
      </c>
      <c r="H195" s="9">
        <f t="shared" ref="H195" si="372">((F195/F191)-1)*100</f>
        <v>3.3744881820247707</v>
      </c>
    </row>
    <row r="196" spans="1:8" x14ac:dyDescent="0.2">
      <c r="A196" s="14"/>
      <c r="B196" s="12" t="s">
        <v>3</v>
      </c>
      <c r="C196" s="8">
        <v>24625.155061939298</v>
      </c>
      <c r="D196" s="9">
        <f t="shared" ref="D196" si="373">((C196/C195)-1)*100</f>
        <v>-0.39553249400011703</v>
      </c>
      <c r="E196" s="9">
        <f t="shared" ref="E196" si="374">((C196/C192)-1)*100</f>
        <v>2.3199694769723056</v>
      </c>
      <c r="F196" s="8">
        <v>24150.555485704099</v>
      </c>
      <c r="G196" s="9">
        <f t="shared" ref="G196" si="375">((F196/F195)-1)*100</f>
        <v>-0.35110243452212142</v>
      </c>
      <c r="H196" s="9">
        <f t="shared" ref="H196" si="376">((F196/F192)-1)*100</f>
        <v>2.1908318419235462</v>
      </c>
    </row>
    <row r="197" spans="1:8" x14ac:dyDescent="0.2">
      <c r="A197" s="14" t="s">
        <v>45</v>
      </c>
      <c r="B197" s="12" t="s">
        <v>42</v>
      </c>
      <c r="C197" s="8">
        <v>23892.659120034201</v>
      </c>
      <c r="D197" s="9">
        <f t="shared" ref="D197" si="377">((C197/C196)-1)*100</f>
        <v>-2.974584079014575</v>
      </c>
      <c r="E197" s="9">
        <f t="shared" ref="E197" si="378">((C197/C193)-1)*100</f>
        <v>-1.494853523937012</v>
      </c>
      <c r="F197" s="8">
        <v>23440.428500712798</v>
      </c>
      <c r="G197" s="9">
        <f t="shared" ref="G197" si="379">((F197/F196)-1)*100</f>
        <v>-2.9404167759688127</v>
      </c>
      <c r="H197" s="9">
        <f t="shared" ref="H197" si="380">((F197/F193)-1)*100</f>
        <v>-1.9169429997419329</v>
      </c>
    </row>
    <row r="198" spans="1:8" x14ac:dyDescent="0.2">
      <c r="A198" s="14"/>
      <c r="B198" s="12" t="s">
        <v>5</v>
      </c>
      <c r="C198" s="8">
        <v>23879.810337462601</v>
      </c>
      <c r="D198" s="9">
        <f t="shared" ref="D198" si="381">((C198/C197)-1)*100</f>
        <v>-5.3777114163178208E-2</v>
      </c>
      <c r="E198" s="9">
        <f t="shared" ref="E198" si="382">((C198/C194)-1)*100</f>
        <v>-2.1721569502503257</v>
      </c>
      <c r="F198" s="8">
        <v>23481.4583696341</v>
      </c>
      <c r="G198" s="9">
        <f t="shared" ref="G198" si="383">((F198/F197)-1)*100</f>
        <v>0.17503890306465042</v>
      </c>
      <c r="H198" s="9">
        <f t="shared" ref="H198" si="384">((F198/F194)-1)*100</f>
        <v>-1.8049321852873446</v>
      </c>
    </row>
    <row r="199" spans="1:8" x14ac:dyDescent="0.2">
      <c r="A199" s="14"/>
      <c r="B199" s="12" t="s">
        <v>6</v>
      </c>
      <c r="C199" s="8">
        <v>24654.3118325502</v>
      </c>
      <c r="D199" s="9">
        <f t="shared" ref="D199" si="385">((C199/C198)-1)*100</f>
        <v>3.2433318529023758</v>
      </c>
      <c r="E199" s="9">
        <f t="shared" ref="E199" si="386">((C199/C195)-1)*100</f>
        <v>-0.27759843008909879</v>
      </c>
      <c r="F199" s="8">
        <v>24179.200805876801</v>
      </c>
      <c r="G199" s="9">
        <f t="shared" ref="G199" si="387">((F199/F198)-1)*100</f>
        <v>2.9714612493788373</v>
      </c>
      <c r="H199" s="9">
        <f t="shared" ref="H199" si="388">((F199/F195)-1)*100</f>
        <v>-0.23290744818693643</v>
      </c>
    </row>
    <row r="200" spans="1:8" x14ac:dyDescent="0.2">
      <c r="A200" s="14"/>
      <c r="B200" s="12" t="s">
        <v>3</v>
      </c>
      <c r="C200" s="8">
        <v>25245.597180691999</v>
      </c>
      <c r="D200" s="9">
        <f t="shared" ref="D200" si="389">((C200/C199)-1)*100</f>
        <v>2.3983040052294013</v>
      </c>
      <c r="E200" s="9">
        <f t="shared" ref="E200" si="390">((C200/C196)-1)*100</f>
        <v>2.5195460381553403</v>
      </c>
      <c r="F200" s="8">
        <v>24731.175332646901</v>
      </c>
      <c r="G200" s="9">
        <f t="shared" ref="G200" si="391">((F200/F199)-1)*100</f>
        <v>2.282848515968916</v>
      </c>
      <c r="H200" s="9">
        <f t="shared" ref="H200" si="392">((F200/F196)-1)*100</f>
        <v>2.4041676692964753</v>
      </c>
    </row>
    <row r="201" spans="1:8" x14ac:dyDescent="0.2">
      <c r="A201" s="14" t="s">
        <v>46</v>
      </c>
      <c r="B201" s="12" t="s">
        <v>42</v>
      </c>
      <c r="C201" s="8">
        <v>24884.686031610399</v>
      </c>
      <c r="D201" s="9">
        <f t="shared" ref="D201" si="393">((C201/C200)-1)*100</f>
        <v>-1.4296003635740018</v>
      </c>
      <c r="E201" s="9">
        <f t="shared" ref="E201" si="394">((C201/C197)-1)*100</f>
        <v>4.1520155064882491</v>
      </c>
      <c r="F201" s="8">
        <v>24407.472398225898</v>
      </c>
      <c r="G201" s="9">
        <f t="shared" ref="G201" si="395">((F201/F200)-1)*100</f>
        <v>-1.3088861732895141</v>
      </c>
      <c r="H201" s="9">
        <f t="shared" ref="H201" si="396">((F201/F197)-1)*100</f>
        <v>4.1255384793144501</v>
      </c>
    </row>
    <row r="202" spans="1:8" x14ac:dyDescent="0.2">
      <c r="A202" s="14"/>
      <c r="B202" s="12" t="s">
        <v>5</v>
      </c>
      <c r="C202" s="8">
        <v>25179</v>
      </c>
      <c r="D202" s="9">
        <f t="shared" ref="D202" si="397">((C202/C201)-1)*100</f>
        <v>1.1827111984283878</v>
      </c>
      <c r="E202" s="9">
        <f t="shared" ref="E202" si="398">((C202/C198)-1)*100</f>
        <v>5.4405359346562099</v>
      </c>
      <c r="F202" s="8">
        <v>24621</v>
      </c>
      <c r="G202" s="9">
        <f t="shared" ref="G202" si="399">((F202/F201)-1)*100</f>
        <v>0.87484520433021018</v>
      </c>
      <c r="H202" s="9">
        <f t="shared" ref="H202" si="400">((F202/F198)-1)*100</f>
        <v>4.8529423191173704</v>
      </c>
    </row>
    <row r="203" spans="1:8" x14ac:dyDescent="0.2">
      <c r="A203" s="14"/>
      <c r="B203" s="12" t="s">
        <v>6</v>
      </c>
      <c r="C203" s="8">
        <v>25297</v>
      </c>
      <c r="D203" s="9">
        <f t="shared" ref="D203" si="401">((C203/C202)-1)*100</f>
        <v>0.46864450534174207</v>
      </c>
      <c r="E203" s="9">
        <f t="shared" ref="E203" si="402">((C203/C199)-1)*100</f>
        <v>2.6067982420879598</v>
      </c>
      <c r="F203" s="8">
        <v>24788</v>
      </c>
      <c r="G203" s="9">
        <f t="shared" ref="G203" si="403">((F203/F202)-1)*100</f>
        <v>0.67828276674384291</v>
      </c>
      <c r="H203" s="9">
        <f t="shared" ref="H203" si="404">((F203/F199)-1)*100</f>
        <v>2.5178631792297734</v>
      </c>
    </row>
    <row r="204" spans="1:8" x14ac:dyDescent="0.2">
      <c r="A204" s="14"/>
      <c r="B204" s="12" t="s">
        <v>3</v>
      </c>
      <c r="C204" s="8">
        <v>25677</v>
      </c>
      <c r="D204" s="9">
        <f t="shared" ref="D204" si="405">((C204/C203)-1)*100</f>
        <v>1.5021544056607494</v>
      </c>
      <c r="E204" s="9">
        <f t="shared" ref="E204" si="406">((C204/C200)-1)*100</f>
        <v>1.7088239831297924</v>
      </c>
      <c r="F204" s="8">
        <v>25115</v>
      </c>
      <c r="G204" s="9">
        <f t="shared" ref="G204" si="407">((F204/F203)-1)*100</f>
        <v>1.3191867032435134</v>
      </c>
      <c r="H204" s="9">
        <f t="shared" ref="H204" si="408">((F204/F200)-1)*100</f>
        <v>1.5519871667660778</v>
      </c>
    </row>
    <row r="205" spans="1:8" x14ac:dyDescent="0.2">
      <c r="A205" s="14" t="s">
        <v>47</v>
      </c>
      <c r="B205" s="12" t="s">
        <v>42</v>
      </c>
      <c r="C205" s="8">
        <v>25988</v>
      </c>
      <c r="D205" s="9">
        <f t="shared" ref="D205" si="409">((C205/C204)-1)*100</f>
        <v>1.2112006854383406</v>
      </c>
      <c r="E205" s="9">
        <f t="shared" ref="E205" si="410">((C205/C201)-1)*100</f>
        <v>4.4337066056935104</v>
      </c>
      <c r="F205" s="8">
        <v>25482</v>
      </c>
      <c r="G205" s="9">
        <f t="shared" ref="G205" si="411">((F205/F204)-1)*100</f>
        <v>1.4612781206450265</v>
      </c>
      <c r="H205" s="9">
        <f t="shared" ref="H205" si="412">((F205/F201)-1)*100</f>
        <v>4.4024534136201998</v>
      </c>
    </row>
    <row r="206" spans="1:8" x14ac:dyDescent="0.2">
      <c r="A206" s="14"/>
      <c r="B206" s="12" t="s">
        <v>5</v>
      </c>
      <c r="C206" s="8">
        <v>26187</v>
      </c>
      <c r="D206" s="9">
        <f t="shared" ref="D206" si="413">((C206/C205)-1)*100</f>
        <v>0.76573803293829013</v>
      </c>
      <c r="E206" s="9">
        <f t="shared" ref="E206" si="414">((C206/C202)-1)*100</f>
        <v>4.0033361134278467</v>
      </c>
      <c r="F206" s="8">
        <v>26821</v>
      </c>
      <c r="G206" s="9">
        <f t="shared" ref="G206" si="415">((F206/F205)-1)*100</f>
        <v>5.2546895848049502</v>
      </c>
      <c r="H206" s="9">
        <f t="shared" ref="H206" si="416">((F206/F202)-1)*100</f>
        <v>8.9354615978229912</v>
      </c>
    </row>
    <row r="207" spans="1:8" x14ac:dyDescent="0.2">
      <c r="A207" s="14"/>
      <c r="B207" s="12" t="s">
        <v>48</v>
      </c>
      <c r="C207" s="8">
        <v>27356</v>
      </c>
      <c r="D207" s="9">
        <f t="shared" ref="D207" si="417">((C207/C206)-1)*100</f>
        <v>4.4640470462443238</v>
      </c>
      <c r="E207" s="9">
        <f t="shared" ref="E207" si="418">((C207/C203)-1)*100</f>
        <v>8.1393050559354982</v>
      </c>
      <c r="F207" s="8">
        <v>26721</v>
      </c>
      <c r="G207" s="9">
        <f t="shared" ref="G207" si="419">((F207/F206)-1)*100</f>
        <v>-0.37284217590694002</v>
      </c>
      <c r="H207" s="9">
        <f t="shared" ref="H207" si="420">((F207/F203)-1)*100</f>
        <v>7.7981281265128377</v>
      </c>
    </row>
    <row r="208" spans="1:8" x14ac:dyDescent="0.2">
      <c r="A208" s="14"/>
      <c r="B208" s="12" t="s">
        <v>3</v>
      </c>
      <c r="C208" s="8">
        <v>27645</v>
      </c>
      <c r="D208" s="9">
        <f t="shared" ref="D208" si="421">((C208/C207)-1)*100</f>
        <v>1.0564410001462132</v>
      </c>
      <c r="E208" s="9">
        <f t="shared" ref="E208" si="422">((C208/C204)-1)*100</f>
        <v>7.6644467811660233</v>
      </c>
      <c r="F208" s="8">
        <v>26999</v>
      </c>
      <c r="G208" s="9">
        <f t="shared" ref="G208" si="423">((F208/F207)-1)*100</f>
        <v>1.04038022529096</v>
      </c>
      <c r="H208" s="9">
        <f t="shared" ref="H208" si="424">((F208/F204)-1)*100</f>
        <v>7.501493131594672</v>
      </c>
    </row>
    <row r="209" spans="1:13" x14ac:dyDescent="0.2">
      <c r="A209" s="15"/>
      <c r="B209" s="13"/>
      <c r="C209" s="11"/>
      <c r="D209" s="10"/>
      <c r="E209" s="10"/>
      <c r="F209" s="11"/>
      <c r="G209" s="10"/>
      <c r="H209" s="10"/>
    </row>
    <row r="212" spans="1:13" x14ac:dyDescent="0.2">
      <c r="A212" s="1" t="s">
        <v>17</v>
      </c>
      <c r="B212" s="1" t="s">
        <v>32</v>
      </c>
      <c r="C212" s="2" t="s">
        <v>33</v>
      </c>
      <c r="D212" s="2"/>
      <c r="E212" s="2"/>
    </row>
    <row r="213" spans="1:13" x14ac:dyDescent="0.2">
      <c r="A213" s="1"/>
      <c r="B213" s="1"/>
      <c r="C213" s="2"/>
      <c r="D213" s="2"/>
      <c r="E213" s="2"/>
    </row>
    <row r="214" spans="1:13" ht="12.75" customHeight="1" x14ac:dyDescent="0.2">
      <c r="A214" s="30" t="s">
        <v>2</v>
      </c>
      <c r="B214" s="30"/>
      <c r="C214" s="31" t="s">
        <v>12</v>
      </c>
      <c r="D214" s="31"/>
      <c r="E214" s="31"/>
      <c r="F214" s="31" t="s">
        <v>21</v>
      </c>
      <c r="G214" s="31"/>
      <c r="H214" s="31"/>
    </row>
    <row r="215" spans="1:13" ht="45" customHeight="1" x14ac:dyDescent="0.2">
      <c r="A215" s="30"/>
      <c r="B215" s="30"/>
      <c r="C215" s="19" t="s">
        <v>14</v>
      </c>
      <c r="D215" s="20" t="s">
        <v>15</v>
      </c>
      <c r="E215" s="20" t="s">
        <v>16</v>
      </c>
      <c r="F215" s="19" t="s">
        <v>14</v>
      </c>
      <c r="G215" s="20" t="s">
        <v>15</v>
      </c>
      <c r="H215" s="20" t="s">
        <v>16</v>
      </c>
    </row>
    <row r="216" spans="1:13" s="5" customFormat="1" x14ac:dyDescent="0.2">
      <c r="A216" s="14" t="s">
        <v>43</v>
      </c>
      <c r="B216" s="12" t="s">
        <v>5</v>
      </c>
      <c r="C216" s="8">
        <v>24701.936294725299</v>
      </c>
      <c r="D216" s="9" t="s">
        <v>4</v>
      </c>
      <c r="E216" s="9" t="s">
        <v>4</v>
      </c>
      <c r="F216" s="8">
        <v>24194.573748582501</v>
      </c>
      <c r="G216" s="9" t="s">
        <v>4</v>
      </c>
      <c r="H216" s="9" t="s">
        <v>4</v>
      </c>
      <c r="J216"/>
      <c r="K216" s="7"/>
      <c r="L216"/>
      <c r="M216" s="7"/>
    </row>
    <row r="217" spans="1:13" s="5" customFormat="1" x14ac:dyDescent="0.2">
      <c r="A217" s="14"/>
      <c r="B217" s="12" t="s">
        <v>6</v>
      </c>
      <c r="C217" s="8">
        <v>26031.212010525898</v>
      </c>
      <c r="D217" s="9">
        <f t="shared" ref="D217" si="425">((C217/C216)-1)*100</f>
        <v>5.381261209407473</v>
      </c>
      <c r="E217" s="9" t="s">
        <v>4</v>
      </c>
      <c r="F217" s="8">
        <v>25536.648550137699</v>
      </c>
      <c r="G217" s="9">
        <f t="shared" ref="G217" si="426">((F217/F216)-1)*100</f>
        <v>5.5470074220002719</v>
      </c>
      <c r="H217" s="9" t="s">
        <v>4</v>
      </c>
      <c r="J217"/>
      <c r="K217" s="7"/>
      <c r="L217"/>
      <c r="M217" s="7"/>
    </row>
    <row r="218" spans="1:13" s="5" customFormat="1" x14ac:dyDescent="0.2">
      <c r="A218" s="14"/>
      <c r="B218" s="12" t="s">
        <v>3</v>
      </c>
      <c r="C218" s="8">
        <v>26304.8789913986</v>
      </c>
      <c r="D218" s="9">
        <f t="shared" ref="D218:D219" si="427">((C218/C217)-1)*100</f>
        <v>1.0513032614925644</v>
      </c>
      <c r="E218" s="9" t="s">
        <v>4</v>
      </c>
      <c r="F218" s="8">
        <v>25642.7866515471</v>
      </c>
      <c r="G218" s="9">
        <f t="shared" ref="G218:G219" si="428">((F218/F217)-1)*100</f>
        <v>0.41563050531479018</v>
      </c>
      <c r="H218" s="9" t="s">
        <v>4</v>
      </c>
      <c r="J218"/>
      <c r="K218" s="7"/>
      <c r="L218"/>
      <c r="M218" s="7"/>
    </row>
    <row r="219" spans="1:13" s="5" customFormat="1" x14ac:dyDescent="0.2">
      <c r="A219" s="14" t="s">
        <v>44</v>
      </c>
      <c r="B219" s="12" t="s">
        <v>42</v>
      </c>
      <c r="C219" s="8">
        <v>25420.043949569899</v>
      </c>
      <c r="D219" s="9">
        <f t="shared" si="427"/>
        <v>-3.3637677714390302</v>
      </c>
      <c r="E219" s="9" t="s">
        <v>4</v>
      </c>
      <c r="F219" s="8">
        <v>24737.918030131201</v>
      </c>
      <c r="G219" s="9">
        <f t="shared" si="428"/>
        <v>-3.5287452713775425</v>
      </c>
      <c r="H219" s="9" t="s">
        <v>4</v>
      </c>
      <c r="J219"/>
      <c r="K219" s="7"/>
      <c r="L219"/>
      <c r="M219" s="7"/>
    </row>
    <row r="220" spans="1:13" s="5" customFormat="1" x14ac:dyDescent="0.2">
      <c r="A220" s="14"/>
      <c r="B220" s="12" t="s">
        <v>5</v>
      </c>
      <c r="C220" s="8">
        <v>25732.074572137601</v>
      </c>
      <c r="D220" s="9">
        <f t="shared" ref="D220:D225" si="429">((C220/C219)-1)*100</f>
        <v>1.2274983599034339</v>
      </c>
      <c r="E220" s="9">
        <f t="shared" ref="E220" si="430">((C220/C216)-1)*100</f>
        <v>4.1702733952571513</v>
      </c>
      <c r="F220" s="8">
        <v>24958.075756507002</v>
      </c>
      <c r="G220" s="9">
        <f t="shared" ref="G220" si="431">((F220/F219)-1)*100</f>
        <v>0.88996061070154564</v>
      </c>
      <c r="H220" s="9">
        <f t="shared" ref="H220" si="432">((F220/F216)-1)*100</f>
        <v>3.1556745568589895</v>
      </c>
      <c r="J220"/>
      <c r="K220" s="7"/>
      <c r="L220"/>
      <c r="M220" s="7"/>
    </row>
    <row r="221" spans="1:13" s="5" customFormat="1" x14ac:dyDescent="0.2">
      <c r="A221" s="14"/>
      <c r="B221" s="12" t="s">
        <v>6</v>
      </c>
      <c r="C221" s="8">
        <v>27476.173780592198</v>
      </c>
      <c r="D221" s="9">
        <f t="shared" si="429"/>
        <v>6.7779191435388242</v>
      </c>
      <c r="E221" s="9">
        <f t="shared" ref="E221" si="433">((C221/C217)-1)*100</f>
        <v>5.5508816473163858</v>
      </c>
      <c r="F221" s="8">
        <v>26774.182972420102</v>
      </c>
      <c r="G221" s="9">
        <f t="shared" ref="G221" si="434">((F221/F220)-1)*100</f>
        <v>7.2766315545765181</v>
      </c>
      <c r="H221" s="9">
        <f t="shared" ref="H221" si="435">((F221/F217)-1)*100</f>
        <v>4.8461113440656511</v>
      </c>
      <c r="J221"/>
      <c r="K221" s="7"/>
      <c r="L221"/>
      <c r="M221" s="7"/>
    </row>
    <row r="222" spans="1:13" s="5" customFormat="1" x14ac:dyDescent="0.2">
      <c r="A222" s="14"/>
      <c r="B222" s="12" t="s">
        <v>3</v>
      </c>
      <c r="C222" s="8">
        <v>27536.338045524601</v>
      </c>
      <c r="D222" s="9">
        <f t="shared" si="429"/>
        <v>0.21896886157743989</v>
      </c>
      <c r="E222" s="9">
        <f t="shared" ref="E222" si="436">((C222/C218)-1)*100</f>
        <v>4.6814853416686342</v>
      </c>
      <c r="F222" s="8">
        <v>26798.289694575698</v>
      </c>
      <c r="G222" s="9">
        <f t="shared" ref="G222" si="437">((F222/F221)-1)*100</f>
        <v>9.0037190604208561E-2</v>
      </c>
      <c r="H222" s="9">
        <f t="shared" ref="H222" si="438">((F222/F218)-1)*100</f>
        <v>4.5061523879226462</v>
      </c>
      <c r="J222"/>
      <c r="K222" s="7"/>
      <c r="L222"/>
      <c r="M222" s="7"/>
    </row>
    <row r="223" spans="1:13" s="5" customFormat="1" x14ac:dyDescent="0.2">
      <c r="A223" s="14" t="s">
        <v>45</v>
      </c>
      <c r="B223" s="12" t="s">
        <v>42</v>
      </c>
      <c r="C223" s="8">
        <v>27783.992349820299</v>
      </c>
      <c r="D223" s="9">
        <f t="shared" si="429"/>
        <v>0.89937269032018818</v>
      </c>
      <c r="E223" s="9">
        <f t="shared" ref="E223" si="439">((C223/C219)-1)*100</f>
        <v>9.2995448982707174</v>
      </c>
      <c r="F223" s="8">
        <v>27009.828666149398</v>
      </c>
      <c r="G223" s="9">
        <f t="shared" ref="G223:G228" si="440">((F223/F222)-1)*100</f>
        <v>0.78937489662453952</v>
      </c>
      <c r="H223" s="9">
        <f t="shared" ref="H223" si="441">((F223/F219)-1)*100</f>
        <v>9.1839201393220335</v>
      </c>
      <c r="J223"/>
      <c r="K223" s="7"/>
      <c r="L223"/>
      <c r="M223" s="7"/>
    </row>
    <row r="224" spans="1:13" s="5" customFormat="1" x14ac:dyDescent="0.2">
      <c r="A224" s="14"/>
      <c r="B224" s="12" t="s">
        <v>5</v>
      </c>
      <c r="C224" s="8">
        <v>27586.616164641498</v>
      </c>
      <c r="D224" s="9">
        <f t="shared" si="429"/>
        <v>-0.71039533373639108</v>
      </c>
      <c r="E224" s="9">
        <f t="shared" ref="E224" si="442">((C224/C220)-1)*100</f>
        <v>7.2071203870673228</v>
      </c>
      <c r="F224" s="8">
        <v>26841.519503421001</v>
      </c>
      <c r="G224" s="9">
        <f t="shared" si="440"/>
        <v>-0.62314043087334792</v>
      </c>
      <c r="H224" s="9">
        <f t="shared" ref="H224" si="443">((F224/F220)-1)*100</f>
        <v>7.5464301226145336</v>
      </c>
      <c r="J224"/>
      <c r="K224" s="7"/>
      <c r="L224"/>
      <c r="M224" s="7"/>
    </row>
    <row r="225" spans="1:13" s="5" customFormat="1" x14ac:dyDescent="0.2">
      <c r="A225" s="14"/>
      <c r="B225" s="12" t="s">
        <v>6</v>
      </c>
      <c r="C225" s="8">
        <v>28064.357230874601</v>
      </c>
      <c r="D225" s="9">
        <f t="shared" si="429"/>
        <v>1.7317856723777281</v>
      </c>
      <c r="E225" s="9">
        <f t="shared" ref="E225" si="444">((C225/C221)-1)*100</f>
        <v>2.1407036328248363</v>
      </c>
      <c r="F225" s="8">
        <v>27380.390773788498</v>
      </c>
      <c r="G225" s="9">
        <f t="shared" si="440"/>
        <v>2.0076034454711733</v>
      </c>
      <c r="H225" s="9">
        <f t="shared" ref="H225" si="445">((F225/F221)-1)*100</f>
        <v>2.2641505139217477</v>
      </c>
      <c r="J225"/>
      <c r="K225" s="7"/>
      <c r="L225"/>
      <c r="M225" s="7"/>
    </row>
    <row r="226" spans="1:13" s="5" customFormat="1" x14ac:dyDescent="0.2">
      <c r="A226" s="14"/>
      <c r="B226" s="12" t="s">
        <v>3</v>
      </c>
      <c r="C226" s="8">
        <v>28406.079539620099</v>
      </c>
      <c r="D226" s="9">
        <f t="shared" ref="D226" si="446">((C226/C225)-1)*100</f>
        <v>1.2176381092012134</v>
      </c>
      <c r="E226" s="9">
        <f t="shared" ref="E226" si="447">((C226/C222)-1)*100</f>
        <v>3.15852272243895</v>
      </c>
      <c r="F226" s="8">
        <v>27634.7293503562</v>
      </c>
      <c r="G226" s="9">
        <f t="shared" si="440"/>
        <v>0.92890776712792889</v>
      </c>
      <c r="H226" s="9">
        <f t="shared" ref="H226" si="448">((F226/F222)-1)*100</f>
        <v>3.1212426812066596</v>
      </c>
      <c r="J226"/>
      <c r="K226" s="7"/>
      <c r="L226"/>
      <c r="M226" s="7"/>
    </row>
    <row r="227" spans="1:13" s="5" customFormat="1" x14ac:dyDescent="0.2">
      <c r="A227" s="14" t="s">
        <v>46</v>
      </c>
      <c r="B227" s="12" t="s">
        <v>42</v>
      </c>
      <c r="C227" s="8">
        <v>28301.094916994702</v>
      </c>
      <c r="D227" s="9">
        <f t="shared" ref="D227" si="449">((C227/C226)-1)*100</f>
        <v>-0.36958504773235701</v>
      </c>
      <c r="E227" s="9">
        <f t="shared" ref="E227" si="450">((C227/C223)-1)*100</f>
        <v>1.8611528561615964</v>
      </c>
      <c r="F227" s="8">
        <v>27474.472102701598</v>
      </c>
      <c r="G227" s="9">
        <f t="shared" si="440"/>
        <v>-0.57991249207778317</v>
      </c>
      <c r="H227" s="9">
        <f t="shared" ref="H227" si="451">((F227/F223)-1)*100</f>
        <v>1.7202753941735427</v>
      </c>
      <c r="J227"/>
      <c r="K227" s="7"/>
      <c r="L227"/>
      <c r="M227" s="7"/>
    </row>
    <row r="228" spans="1:13" s="5" customFormat="1" x14ac:dyDescent="0.2">
      <c r="A228" s="14"/>
      <c r="B228" s="12" t="s">
        <v>5</v>
      </c>
      <c r="C228" s="8">
        <v>29352</v>
      </c>
      <c r="D228" s="9">
        <f t="shared" ref="D228" si="452">((C228/C227)-1)*100</f>
        <v>3.713301856650908</v>
      </c>
      <c r="E228" s="9">
        <f t="shared" ref="E228" si="453">((C228/C224)-1)*100</f>
        <v>6.3994214615609168</v>
      </c>
      <c r="F228" s="8">
        <v>28482</v>
      </c>
      <c r="G228" s="9">
        <f t="shared" si="440"/>
        <v>3.667141969214871</v>
      </c>
      <c r="H228" s="9">
        <f t="shared" ref="H228" si="454">((F228/F224)-1)*100</f>
        <v>6.1117273795543436</v>
      </c>
      <c r="J228"/>
      <c r="K228" s="7"/>
      <c r="L228"/>
      <c r="M228" s="7"/>
    </row>
    <row r="229" spans="1:13" s="5" customFormat="1" x14ac:dyDescent="0.2">
      <c r="A229" s="14"/>
      <c r="B229" s="12" t="s">
        <v>6</v>
      </c>
      <c r="C229" s="8">
        <v>29468</v>
      </c>
      <c r="D229" s="9">
        <f t="shared" ref="D229" si="455">((C229/C228)-1)*100</f>
        <v>0.39520305260289934</v>
      </c>
      <c r="E229" s="9">
        <f t="shared" ref="E229" si="456">((C229/C225)-1)*100</f>
        <v>5.0015140470817565</v>
      </c>
      <c r="F229" s="8">
        <v>28565</v>
      </c>
      <c r="G229" s="9">
        <f t="shared" ref="G229" si="457">((F229/F228)-1)*100</f>
        <v>0.29141211993539695</v>
      </c>
      <c r="H229" s="9">
        <f t="shared" ref="H229" si="458">((F229/F225)-1)*100</f>
        <v>4.3264876531475149</v>
      </c>
      <c r="J229"/>
      <c r="K229" s="7"/>
      <c r="L229"/>
      <c r="M229" s="7"/>
    </row>
    <row r="230" spans="1:13" s="5" customFormat="1" x14ac:dyDescent="0.2">
      <c r="A230" s="14"/>
      <c r="B230" s="12" t="s">
        <v>3</v>
      </c>
      <c r="C230" s="8">
        <v>29186</v>
      </c>
      <c r="D230" s="9">
        <f t="shared" ref="D230" si="459">((C230/C229)-1)*100</f>
        <v>-0.95697027283833114</v>
      </c>
      <c r="E230" s="9">
        <f t="shared" ref="E230" si="460">((C230/C226)-1)*100</f>
        <v>2.745611055873054</v>
      </c>
      <c r="F230" s="8">
        <v>28305</v>
      </c>
      <c r="G230" s="9">
        <f t="shared" ref="G230" si="461">((F230/F229)-1)*100</f>
        <v>-0.91020479607911708</v>
      </c>
      <c r="H230" s="9">
        <f t="shared" ref="H230" si="462">((F230/F226)-1)*100</f>
        <v>2.425464860343074</v>
      </c>
      <c r="J230"/>
      <c r="K230" s="7"/>
      <c r="L230"/>
      <c r="M230" s="7"/>
    </row>
    <row r="231" spans="1:13" s="5" customFormat="1" x14ac:dyDescent="0.2">
      <c r="A231" s="14" t="s">
        <v>47</v>
      </c>
      <c r="B231" s="12" t="s">
        <v>42</v>
      </c>
      <c r="C231" s="8">
        <v>28084</v>
      </c>
      <c r="D231" s="9">
        <f t="shared" ref="D231" si="463">((C231/C230)-1)*100</f>
        <v>-3.7757829096142004</v>
      </c>
      <c r="E231" s="9">
        <f t="shared" ref="E231" si="464">((C231/C227)-1)*100</f>
        <v>-0.76709016959035647</v>
      </c>
      <c r="F231" s="8">
        <v>27280</v>
      </c>
      <c r="G231" s="9">
        <f t="shared" ref="G231" si="465">((F231/F230)-1)*100</f>
        <v>-3.621268327150684</v>
      </c>
      <c r="H231" s="9">
        <f t="shared" ref="H231" si="466">((F231/F227)-1)*100</f>
        <v>-0.70782835053080362</v>
      </c>
      <c r="J231"/>
      <c r="K231" s="7"/>
      <c r="L231"/>
      <c r="M231" s="7"/>
    </row>
    <row r="232" spans="1:13" s="5" customFormat="1" x14ac:dyDescent="0.2">
      <c r="A232" s="14"/>
      <c r="B232" s="12" t="s">
        <v>5</v>
      </c>
      <c r="C232" s="8">
        <v>28714</v>
      </c>
      <c r="D232" s="9">
        <f t="shared" ref="D232" si="467">((C232/C231)-1)*100</f>
        <v>2.243270189431712</v>
      </c>
      <c r="E232" s="9">
        <f t="shared" ref="E232" si="468">((C232/C228)-1)*100</f>
        <v>-2.1736167893158909</v>
      </c>
      <c r="F232" s="8">
        <v>29702</v>
      </c>
      <c r="G232" s="9">
        <f t="shared" ref="G232" si="469">((F232/F231)-1)*100</f>
        <v>8.8782991202346118</v>
      </c>
      <c r="H232" s="9">
        <f t="shared" ref="H232" si="470">((F232/F228)-1)*100</f>
        <v>4.2834070641106559</v>
      </c>
      <c r="J232"/>
      <c r="K232" s="7"/>
      <c r="L232"/>
      <c r="M232" s="7"/>
    </row>
    <row r="233" spans="1:13" s="5" customFormat="1" x14ac:dyDescent="0.2">
      <c r="A233" s="14"/>
      <c r="B233" s="12" t="s">
        <v>48</v>
      </c>
      <c r="C233" s="8">
        <v>29350</v>
      </c>
      <c r="D233" s="9">
        <f t="shared" ref="D233" si="471">((C233/C232)-1)*100</f>
        <v>2.2149474124120605</v>
      </c>
      <c r="E233" s="9">
        <f t="shared" ref="E233" si="472">((C233/C229)-1)*100</f>
        <v>-0.40043436948554723</v>
      </c>
      <c r="F233" s="8">
        <v>28438</v>
      </c>
      <c r="G233" s="9">
        <f t="shared" ref="G233" si="473">((F233/F232)-1)*100</f>
        <v>-4.2556056831189792</v>
      </c>
      <c r="H233" s="9">
        <f t="shared" ref="H233" si="474">((F233/F229)-1)*100</f>
        <v>-0.44460003500788048</v>
      </c>
      <c r="J233"/>
      <c r="K233" s="7"/>
      <c r="L233"/>
      <c r="M233" s="7"/>
    </row>
    <row r="234" spans="1:13" s="5" customFormat="1" x14ac:dyDescent="0.2">
      <c r="A234" s="14"/>
      <c r="B234" s="12" t="s">
        <v>3</v>
      </c>
      <c r="C234" s="8">
        <v>33213</v>
      </c>
      <c r="D234" s="9">
        <f t="shared" ref="D234" si="475">((C234/C233)-1)*100</f>
        <v>13.161839863713798</v>
      </c>
      <c r="E234" s="9">
        <f t="shared" ref="E234" si="476">((C234/C230)-1)*100</f>
        <v>13.797711231412313</v>
      </c>
      <c r="F234" s="8">
        <v>32214</v>
      </c>
      <c r="G234" s="9">
        <f t="shared" ref="G234" si="477">((F234/F233)-1)*100</f>
        <v>13.278008298755184</v>
      </c>
      <c r="H234" s="9">
        <f t="shared" ref="H234" si="478">((F234/F230)-1)*100</f>
        <v>13.810280869104407</v>
      </c>
      <c r="J234"/>
      <c r="K234" s="7"/>
      <c r="L234"/>
      <c r="M234" s="7"/>
    </row>
    <row r="235" spans="1:13" x14ac:dyDescent="0.2">
      <c r="A235" s="15"/>
      <c r="B235" s="13"/>
      <c r="C235" s="11"/>
      <c r="D235" s="10"/>
      <c r="E235" s="10"/>
      <c r="F235" s="11"/>
      <c r="G235" s="10"/>
      <c r="H235" s="10"/>
    </row>
  </sheetData>
  <mergeCells count="25">
    <mergeCell ref="A5:B6"/>
    <mergeCell ref="C5:E5"/>
    <mergeCell ref="A32:B33"/>
    <mergeCell ref="C32:E32"/>
    <mergeCell ref="A58:B59"/>
    <mergeCell ref="C58:E58"/>
    <mergeCell ref="F58:H58"/>
    <mergeCell ref="A84:B85"/>
    <mergeCell ref="C84:E84"/>
    <mergeCell ref="F84:H84"/>
    <mergeCell ref="A110:B111"/>
    <mergeCell ref="C110:E110"/>
    <mergeCell ref="F110:H110"/>
    <mergeCell ref="A136:B137"/>
    <mergeCell ref="C136:E136"/>
    <mergeCell ref="F136:H136"/>
    <mergeCell ref="A162:B163"/>
    <mergeCell ref="C162:E162"/>
    <mergeCell ref="F162:H162"/>
    <mergeCell ref="A188:B189"/>
    <mergeCell ref="C188:E188"/>
    <mergeCell ref="F188:H188"/>
    <mergeCell ref="A214:B215"/>
    <mergeCell ref="C214:E214"/>
    <mergeCell ref="F214:H214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zoomScaleNormal="100" workbookViewId="0">
      <selection activeCell="M226" sqref="M226"/>
    </sheetView>
  </sheetViews>
  <sheetFormatPr defaultRowHeight="12.75" x14ac:dyDescent="0.2"/>
  <cols>
    <col min="1" max="1" width="6.5703125" customWidth="1"/>
    <col min="2" max="2" width="5.5703125" customWidth="1"/>
    <col min="3" max="3" width="10" customWidth="1"/>
    <col min="4" max="4" width="10.140625" customWidth="1"/>
    <col min="5" max="5" width="10.28515625" customWidth="1"/>
    <col min="6" max="6" width="9" customWidth="1"/>
    <col min="7" max="7" width="10.28515625" customWidth="1"/>
    <col min="8" max="8" width="10.7109375" customWidth="1"/>
    <col min="12" max="12" width="11.28515625" bestFit="1" customWidth="1"/>
  </cols>
  <sheetData>
    <row r="1" spans="1:8" x14ac:dyDescent="0.2">
      <c r="A1" s="1" t="s">
        <v>8</v>
      </c>
      <c r="B1" s="1" t="s">
        <v>34</v>
      </c>
      <c r="C1" s="2"/>
      <c r="D1" s="2"/>
      <c r="E1" s="2"/>
    </row>
    <row r="2" spans="1:8" x14ac:dyDescent="0.2">
      <c r="A2" s="1"/>
      <c r="B2" s="1" t="s">
        <v>9</v>
      </c>
      <c r="C2" s="2" t="s">
        <v>11</v>
      </c>
      <c r="D2" s="2"/>
      <c r="E2" s="2"/>
    </row>
    <row r="3" spans="1:8" x14ac:dyDescent="0.2">
      <c r="A3" s="1"/>
      <c r="B3" s="1"/>
      <c r="C3" s="2"/>
      <c r="D3" s="2"/>
      <c r="E3" s="2"/>
    </row>
    <row r="4" spans="1:8" ht="12.75" customHeight="1" x14ac:dyDescent="0.2">
      <c r="A4" s="32" t="s">
        <v>2</v>
      </c>
      <c r="B4" s="33"/>
      <c r="C4" s="36" t="s">
        <v>12</v>
      </c>
      <c r="D4" s="37"/>
      <c r="E4" s="38"/>
      <c r="G4" s="3"/>
      <c r="H4" s="3"/>
    </row>
    <row r="5" spans="1:8" ht="45" x14ac:dyDescent="0.2">
      <c r="A5" s="34"/>
      <c r="B5" s="35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">
      <c r="A18" s="14"/>
      <c r="B18" s="12" t="s">
        <v>5</v>
      </c>
      <c r="C18" s="8">
        <v>19667</v>
      </c>
      <c r="D18" s="9">
        <f t="shared" ref="D18" si="16">((C18/C17)-1)*100</f>
        <v>0.94794015167065648</v>
      </c>
      <c r="E18" s="16">
        <f t="shared" ref="E18" si="17">((C18/C14)-1)*100</f>
        <v>4.9199905818048117</v>
      </c>
      <c r="H18" s="6"/>
    </row>
    <row r="19" spans="1:8" x14ac:dyDescent="0.2">
      <c r="A19" s="14"/>
      <c r="B19" s="12" t="s">
        <v>6</v>
      </c>
      <c r="C19" s="8">
        <v>19549</v>
      </c>
      <c r="D19" s="9">
        <f t="shared" ref="D19" si="18">((C19/C18)-1)*100</f>
        <v>-0.599989830680836</v>
      </c>
      <c r="E19" s="16">
        <f t="shared" ref="E19" si="19">((C19/C15)-1)*100</f>
        <v>1.0444768348697675</v>
      </c>
      <c r="H19" s="6"/>
    </row>
    <row r="20" spans="1:8" x14ac:dyDescent="0.2">
      <c r="A20" s="14"/>
      <c r="B20" s="12" t="s">
        <v>3</v>
      </c>
      <c r="C20" s="8">
        <v>23972</v>
      </c>
      <c r="D20" s="9">
        <f t="shared" ref="D20" si="20">((C20/C19)-1)*100</f>
        <v>22.625198219857801</v>
      </c>
      <c r="E20" s="16">
        <f t="shared" ref="E20" si="21">((C20/C16)-1)*100</f>
        <v>21.603881272972501</v>
      </c>
      <c r="G20" s="6"/>
      <c r="H20" s="6"/>
    </row>
    <row r="21" spans="1:8" x14ac:dyDescent="0.2">
      <c r="A21" s="14" t="s">
        <v>47</v>
      </c>
      <c r="B21" s="12" t="s">
        <v>42</v>
      </c>
      <c r="C21" s="8">
        <v>23509</v>
      </c>
      <c r="D21" s="9">
        <f t="shared" ref="D21" si="22">((C21/C20)-1)*100</f>
        <v>-1.9314199899883144</v>
      </c>
      <c r="E21" s="16">
        <f t="shared" ref="E21" si="23">((C21/C17)-1)*100</f>
        <v>20.668384859186716</v>
      </c>
      <c r="H21" s="6"/>
    </row>
    <row r="22" spans="1:8" x14ac:dyDescent="0.2">
      <c r="A22" s="14"/>
      <c r="B22" s="12" t="s">
        <v>5</v>
      </c>
      <c r="C22" s="8">
        <v>23926</v>
      </c>
      <c r="D22" s="9">
        <f t="shared" ref="D22" si="24">((C22/C21)-1)*100</f>
        <v>1.7737887617508274</v>
      </c>
      <c r="E22" s="16">
        <f t="shared" ref="E22" si="25">((C22/C18)-1)*100</f>
        <v>21.655565159912538</v>
      </c>
      <c r="H22" s="6"/>
    </row>
    <row r="23" spans="1:8" x14ac:dyDescent="0.2">
      <c r="A23" s="14"/>
      <c r="B23" s="12" t="s">
        <v>48</v>
      </c>
      <c r="C23" s="8">
        <v>23506</v>
      </c>
      <c r="D23" s="9">
        <f t="shared" ref="D23" si="26">((C23/C22)-1)*100</f>
        <v>-1.7554125219426564</v>
      </c>
      <c r="E23" s="16">
        <f t="shared" ref="E23" si="27">((C23/C19)-1)*100</f>
        <v>20.241444575170075</v>
      </c>
      <c r="H23" s="6"/>
    </row>
    <row r="24" spans="1:8" x14ac:dyDescent="0.2">
      <c r="A24" s="14"/>
      <c r="B24" s="12" t="s">
        <v>3</v>
      </c>
      <c r="C24" s="8">
        <v>24375</v>
      </c>
      <c r="D24" s="9">
        <f t="shared" ref="D24" si="28">((C24/C23)-1)*100</f>
        <v>3.6969284438015837</v>
      </c>
      <c r="E24" s="16">
        <f t="shared" ref="E24" si="29">((C24/C20)-1)*100</f>
        <v>1.6811279826464132</v>
      </c>
      <c r="H24" s="6"/>
    </row>
    <row r="25" spans="1:8" x14ac:dyDescent="0.2">
      <c r="A25" s="15"/>
      <c r="B25" s="13"/>
      <c r="C25" s="11"/>
      <c r="D25" s="10"/>
      <c r="E25" s="13"/>
    </row>
    <row r="28" spans="1:8" x14ac:dyDescent="0.2">
      <c r="A28" s="1"/>
      <c r="B28" s="1" t="s">
        <v>10</v>
      </c>
      <c r="C28" s="2" t="s">
        <v>20</v>
      </c>
      <c r="D28" s="2"/>
      <c r="E28" s="2"/>
    </row>
    <row r="29" spans="1:8" x14ac:dyDescent="0.2">
      <c r="A29" s="1"/>
      <c r="B29" s="1"/>
      <c r="C29" s="2"/>
      <c r="D29" s="2"/>
      <c r="E29" s="2"/>
    </row>
    <row r="30" spans="1:8" ht="12.75" customHeight="1" x14ac:dyDescent="0.2">
      <c r="A30" s="32" t="s">
        <v>2</v>
      </c>
      <c r="B30" s="33"/>
      <c r="C30" s="36" t="s">
        <v>12</v>
      </c>
      <c r="D30" s="37"/>
      <c r="E30" s="38"/>
      <c r="G30" s="3"/>
      <c r="H30" s="3"/>
    </row>
    <row r="31" spans="1:8" ht="45.75" customHeight="1" x14ac:dyDescent="0.2">
      <c r="A31" s="34"/>
      <c r="B31" s="35"/>
      <c r="C31" s="17" t="s">
        <v>14</v>
      </c>
      <c r="D31" s="18" t="s">
        <v>15</v>
      </c>
      <c r="E31" s="18" t="s">
        <v>16</v>
      </c>
      <c r="G31" s="3"/>
      <c r="H31" s="3"/>
    </row>
    <row r="32" spans="1:8" x14ac:dyDescent="0.2">
      <c r="A32" s="14" t="s">
        <v>43</v>
      </c>
      <c r="B32" s="12" t="s">
        <v>5</v>
      </c>
      <c r="C32" s="8">
        <v>21702</v>
      </c>
      <c r="D32" s="9" t="s">
        <v>4</v>
      </c>
      <c r="E32" s="16" t="s">
        <v>4</v>
      </c>
    </row>
    <row r="33" spans="1:5" x14ac:dyDescent="0.2">
      <c r="A33" s="14"/>
      <c r="B33" s="12" t="s">
        <v>6</v>
      </c>
      <c r="C33" s="8">
        <v>23082</v>
      </c>
      <c r="D33" s="9">
        <f t="shared" ref="D33" si="30">((C33/C32)-1)*100</f>
        <v>6.3588609344760849</v>
      </c>
      <c r="E33" s="16" t="s">
        <v>4</v>
      </c>
    </row>
    <row r="34" spans="1:5" x14ac:dyDescent="0.2">
      <c r="A34" s="14"/>
      <c r="B34" s="12" t="s">
        <v>3</v>
      </c>
      <c r="C34" s="8">
        <v>23276</v>
      </c>
      <c r="D34" s="9">
        <f t="shared" ref="D34:D35" si="31">((C34/C33)-1)*100</f>
        <v>0.84048176067932356</v>
      </c>
      <c r="E34" s="16" t="s">
        <v>4</v>
      </c>
    </row>
    <row r="35" spans="1:5" x14ac:dyDescent="0.2">
      <c r="A35" s="14" t="s">
        <v>44</v>
      </c>
      <c r="B35" s="12" t="s">
        <v>42</v>
      </c>
      <c r="C35" s="8">
        <v>21906</v>
      </c>
      <c r="D35" s="9">
        <f t="shared" si="31"/>
        <v>-5.8858910465715786</v>
      </c>
      <c r="E35" s="16" t="s">
        <v>4</v>
      </c>
    </row>
    <row r="36" spans="1:5" x14ac:dyDescent="0.2">
      <c r="A36" s="14"/>
      <c r="B36" s="12" t="s">
        <v>5</v>
      </c>
      <c r="C36" s="8">
        <v>22359</v>
      </c>
      <c r="D36" s="9">
        <f t="shared" ref="D36" si="32">((C36/C35)-1)*100</f>
        <v>2.0679265954532955</v>
      </c>
      <c r="E36" s="16">
        <f t="shared" ref="E36:E40" si="33">((C36/C32)-1)*100</f>
        <v>3.0273707492397106</v>
      </c>
    </row>
    <row r="37" spans="1:5" x14ac:dyDescent="0.2">
      <c r="A37" s="14"/>
      <c r="B37" s="12" t="s">
        <v>6</v>
      </c>
      <c r="C37" s="8">
        <v>23928</v>
      </c>
      <c r="D37" s="9">
        <f t="shared" ref="D37" si="34">((C37/C36)-1)*100</f>
        <v>7.0173084663893714</v>
      </c>
      <c r="E37" s="16">
        <f t="shared" si="33"/>
        <v>3.6651936573953714</v>
      </c>
    </row>
    <row r="38" spans="1:5" x14ac:dyDescent="0.2">
      <c r="A38" s="14"/>
      <c r="B38" s="12" t="s">
        <v>3</v>
      </c>
      <c r="C38" s="8">
        <v>23059</v>
      </c>
      <c r="D38" s="9">
        <f t="shared" ref="D38" si="35">((C38/C37)-1)*100</f>
        <v>-3.6317285188899984</v>
      </c>
      <c r="E38" s="16">
        <f t="shared" si="33"/>
        <v>-0.93229077161024465</v>
      </c>
    </row>
    <row r="39" spans="1:5" x14ac:dyDescent="0.2">
      <c r="A39" s="14" t="s">
        <v>45</v>
      </c>
      <c r="B39" s="12" t="s">
        <v>42</v>
      </c>
      <c r="C39" s="8">
        <v>23972</v>
      </c>
      <c r="D39" s="9">
        <f t="shared" ref="D39" si="36">((C39/C38)-1)*100</f>
        <v>3.9594084739147384</v>
      </c>
      <c r="E39" s="16">
        <f t="shared" si="33"/>
        <v>9.431206062266039</v>
      </c>
    </row>
    <row r="40" spans="1:5" x14ac:dyDescent="0.2">
      <c r="A40" s="14"/>
      <c r="B40" s="12" t="s">
        <v>5</v>
      </c>
      <c r="C40" s="8">
        <v>21289</v>
      </c>
      <c r="D40" s="9">
        <f t="shared" ref="D40" si="37">((C40/C39)-1)*100</f>
        <v>-11.192224261638584</v>
      </c>
      <c r="E40" s="16">
        <f t="shared" si="33"/>
        <v>-4.7855449707053133</v>
      </c>
    </row>
    <row r="41" spans="1:5" x14ac:dyDescent="0.2">
      <c r="A41" s="14"/>
      <c r="B41" s="12" t="s">
        <v>6</v>
      </c>
      <c r="C41" s="8">
        <v>24587</v>
      </c>
      <c r="D41" s="9">
        <f t="shared" ref="D41" si="38">((C41/C40)-1)*100</f>
        <v>15.491568415613699</v>
      </c>
      <c r="E41" s="16">
        <f t="shared" ref="E41" si="39">((C41/C37)-1)*100</f>
        <v>2.7540956201939082</v>
      </c>
    </row>
    <row r="42" spans="1:5" x14ac:dyDescent="0.2">
      <c r="A42" s="14"/>
      <c r="B42" s="12" t="s">
        <v>3</v>
      </c>
      <c r="C42" s="8">
        <v>24266</v>
      </c>
      <c r="D42" s="9">
        <f t="shared" ref="D42" si="40">((C42/C41)-1)*100</f>
        <v>-1.3055679830804912</v>
      </c>
      <c r="E42" s="16">
        <f t="shared" ref="E42" si="41">((C42/C38)-1)*100</f>
        <v>5.2343987163363526</v>
      </c>
    </row>
    <row r="43" spans="1:5" x14ac:dyDescent="0.2">
      <c r="A43" s="14" t="s">
        <v>46</v>
      </c>
      <c r="B43" s="12" t="s">
        <v>42</v>
      </c>
      <c r="C43" s="8">
        <v>24449</v>
      </c>
      <c r="D43" s="9">
        <f t="shared" ref="D43" si="42">((C43/C42)-1)*100</f>
        <v>0.75414159729663144</v>
      </c>
      <c r="E43" s="16">
        <f t="shared" ref="E43" si="43">((C43/C39)-1)*100</f>
        <v>1.9898214583681018</v>
      </c>
    </row>
    <row r="44" spans="1:5" x14ac:dyDescent="0.2">
      <c r="A44" s="14"/>
      <c r="B44" s="12" t="s">
        <v>5</v>
      </c>
      <c r="C44" s="8">
        <v>23849</v>
      </c>
      <c r="D44" s="9">
        <f t="shared" ref="D44" si="44">((C44/C43)-1)*100</f>
        <v>-2.4540881017628524</v>
      </c>
      <c r="E44" s="16">
        <f t="shared" ref="E44" si="45">((C44/C40)-1)*100</f>
        <v>12.024989431161636</v>
      </c>
    </row>
    <row r="45" spans="1:5" x14ac:dyDescent="0.2">
      <c r="A45" s="14"/>
      <c r="B45" s="12" t="s">
        <v>6</v>
      </c>
      <c r="C45" s="8">
        <v>26020</v>
      </c>
      <c r="D45" s="9">
        <f t="shared" ref="D45" si="46">((C45/C44)-1)*100</f>
        <v>9.103107048513559</v>
      </c>
      <c r="E45" s="16">
        <f t="shared" ref="E45" si="47">((C45/C41)-1)*100</f>
        <v>5.8282832391100881</v>
      </c>
    </row>
    <row r="46" spans="1:5" x14ac:dyDescent="0.2">
      <c r="A46" s="14"/>
      <c r="B46" s="12" t="s">
        <v>3</v>
      </c>
      <c r="C46" s="8">
        <v>30296</v>
      </c>
      <c r="D46" s="9">
        <f t="shared" ref="D46" si="48">((C46/C45)-1)*100</f>
        <v>16.433512682551886</v>
      </c>
      <c r="E46" s="16">
        <f t="shared" ref="E46" si="49">((C46/C42)-1)*100</f>
        <v>24.849583779774175</v>
      </c>
    </row>
    <row r="47" spans="1:5" x14ac:dyDescent="0.2">
      <c r="A47" s="14" t="s">
        <v>47</v>
      </c>
      <c r="B47" s="12" t="s">
        <v>42</v>
      </c>
      <c r="C47" s="8">
        <v>29457</v>
      </c>
      <c r="D47" s="9">
        <f t="shared" ref="D47" si="50">((C47/C46)-1)*100</f>
        <v>-2.7693424874570938</v>
      </c>
      <c r="E47" s="16">
        <f t="shared" ref="E47" si="51">((C47/C43)-1)*100</f>
        <v>20.483455356047276</v>
      </c>
    </row>
    <row r="48" spans="1:5" x14ac:dyDescent="0.2">
      <c r="A48" s="14"/>
      <c r="B48" s="12" t="s">
        <v>5</v>
      </c>
      <c r="C48" s="8">
        <v>29317</v>
      </c>
      <c r="D48" s="9">
        <f t="shared" ref="D48" si="52">((C48/C47)-1)*100</f>
        <v>-0.47526903622229222</v>
      </c>
      <c r="E48" s="16">
        <f t="shared" ref="E48" si="53">((C48/C44)-1)*100</f>
        <v>22.927586062308691</v>
      </c>
    </row>
    <row r="49" spans="1:12" x14ac:dyDescent="0.2">
      <c r="A49" s="14"/>
      <c r="B49" s="12" t="s">
        <v>48</v>
      </c>
      <c r="C49" s="8">
        <v>30616</v>
      </c>
      <c r="D49" s="9">
        <f t="shared" ref="D49" si="54">((C49/C48)-1)*100</f>
        <v>4.4308762833850768</v>
      </c>
      <c r="E49" s="16">
        <f t="shared" ref="E49" si="55">((C49/C45)-1)*100</f>
        <v>17.663335895465025</v>
      </c>
    </row>
    <row r="50" spans="1:12" x14ac:dyDescent="0.2">
      <c r="A50" s="14"/>
      <c r="B50" s="12" t="s">
        <v>3</v>
      </c>
      <c r="C50" s="8">
        <v>29405</v>
      </c>
      <c r="D50" s="9">
        <f t="shared" ref="D50" si="56">((C50/C49)-1)*100</f>
        <v>-3.955448131695849</v>
      </c>
      <c r="E50" s="16">
        <f t="shared" ref="E50" si="57">((C50/C46)-1)*100</f>
        <v>-2.9409823078954345</v>
      </c>
    </row>
    <row r="51" spans="1:12" x14ac:dyDescent="0.2">
      <c r="A51" s="15"/>
      <c r="B51" s="13"/>
      <c r="C51" s="11"/>
      <c r="D51" s="10"/>
      <c r="E51" s="13"/>
    </row>
    <row r="55" spans="1:12" x14ac:dyDescent="0.2">
      <c r="A55" s="1" t="s">
        <v>17</v>
      </c>
      <c r="B55" s="1" t="s">
        <v>35</v>
      </c>
      <c r="C55" s="2" t="s">
        <v>19</v>
      </c>
      <c r="D55" s="2"/>
      <c r="E55" s="2"/>
    </row>
    <row r="56" spans="1:12" ht="13.5" customHeight="1" x14ac:dyDescent="0.2">
      <c r="A56" s="1"/>
      <c r="B56" s="1"/>
      <c r="C56" s="2"/>
      <c r="D56" s="2"/>
      <c r="E56" s="2"/>
    </row>
    <row r="57" spans="1:12" ht="12.75" customHeight="1" x14ac:dyDescent="0.2">
      <c r="A57" s="30" t="s">
        <v>2</v>
      </c>
      <c r="B57" s="30"/>
      <c r="C57" s="31" t="s">
        <v>12</v>
      </c>
      <c r="D57" s="31"/>
      <c r="E57" s="31"/>
      <c r="F57" s="31" t="s">
        <v>21</v>
      </c>
      <c r="G57" s="31"/>
      <c r="H57" s="31"/>
    </row>
    <row r="58" spans="1:12" ht="45" x14ac:dyDescent="0.2">
      <c r="A58" s="30"/>
      <c r="B58" s="30"/>
      <c r="C58" s="19" t="s">
        <v>14</v>
      </c>
      <c r="D58" s="20" t="s">
        <v>15</v>
      </c>
      <c r="E58" s="20" t="s">
        <v>16</v>
      </c>
      <c r="F58" s="19" t="s">
        <v>14</v>
      </c>
      <c r="G58" s="20" t="s">
        <v>15</v>
      </c>
      <c r="H58" s="20" t="s">
        <v>16</v>
      </c>
    </row>
    <row r="59" spans="1:12" x14ac:dyDescent="0.2">
      <c r="A59" s="14" t="s">
        <v>43</v>
      </c>
      <c r="B59" s="12" t="s">
        <v>5</v>
      </c>
      <c r="C59" s="8">
        <v>16691.510609212499</v>
      </c>
      <c r="D59" s="9" t="s">
        <v>4</v>
      </c>
      <c r="E59" s="9" t="s">
        <v>4</v>
      </c>
      <c r="F59" s="8">
        <v>15710.3953270732</v>
      </c>
      <c r="G59" s="9" t="s">
        <v>4</v>
      </c>
      <c r="H59" s="9" t="s">
        <v>4</v>
      </c>
      <c r="K59" s="6"/>
      <c r="L59" s="6"/>
    </row>
    <row r="60" spans="1:12" x14ac:dyDescent="0.2">
      <c r="A60" s="14"/>
      <c r="B60" s="12" t="s">
        <v>6</v>
      </c>
      <c r="C60" s="8">
        <v>17089.9405052006</v>
      </c>
      <c r="D60" s="9">
        <f t="shared" ref="D60" si="58">((C60/C59)-1)*100</f>
        <v>2.3870211948833209</v>
      </c>
      <c r="E60" s="9" t="s">
        <v>4</v>
      </c>
      <c r="F60" s="8">
        <v>16115.171055136099</v>
      </c>
      <c r="G60" s="9">
        <f t="shared" ref="G60" si="59">((F60/F59)-1)*100</f>
        <v>2.5764834024600392</v>
      </c>
      <c r="H60" s="9" t="s">
        <v>4</v>
      </c>
      <c r="K60" s="6"/>
      <c r="L60" s="6"/>
    </row>
    <row r="61" spans="1:12" x14ac:dyDescent="0.2">
      <c r="A61" s="14"/>
      <c r="B61" s="12" t="s">
        <v>3</v>
      </c>
      <c r="C61" s="8">
        <v>17148.509182763701</v>
      </c>
      <c r="D61" s="9">
        <f t="shared" ref="D61:D62" si="60">((C61/C60)-1)*100</f>
        <v>0.34270849301831774</v>
      </c>
      <c r="E61" s="9" t="s">
        <v>4</v>
      </c>
      <c r="F61" s="8">
        <v>16071.7641805723</v>
      </c>
      <c r="G61" s="9">
        <f t="shared" ref="G61:G62" si="61">((F61/F60)-1)*100</f>
        <v>-0.26935410375283908</v>
      </c>
      <c r="H61" s="9" t="s">
        <v>4</v>
      </c>
      <c r="K61" s="6"/>
      <c r="L61" s="6"/>
    </row>
    <row r="62" spans="1:12" x14ac:dyDescent="0.2">
      <c r="A62" s="14" t="s">
        <v>44</v>
      </c>
      <c r="B62" s="12" t="s">
        <v>42</v>
      </c>
      <c r="C62" s="8">
        <v>16733.014442793501</v>
      </c>
      <c r="D62" s="9">
        <f t="shared" si="60"/>
        <v>-2.4229204739722898</v>
      </c>
      <c r="E62" s="9" t="s">
        <v>4</v>
      </c>
      <c r="F62" s="8">
        <v>15771.244464183699</v>
      </c>
      <c r="G62" s="9">
        <f t="shared" si="61"/>
        <v>-1.869861410434781</v>
      </c>
      <c r="H62" s="9" t="s">
        <v>4</v>
      </c>
      <c r="K62" s="6"/>
      <c r="L62" s="6"/>
    </row>
    <row r="63" spans="1:12" x14ac:dyDescent="0.2">
      <c r="A63" s="14"/>
      <c r="B63" s="12" t="s">
        <v>5</v>
      </c>
      <c r="C63" s="8">
        <v>17076.299250312401</v>
      </c>
      <c r="D63" s="9">
        <f t="shared" ref="D63" si="62">((C63/C62)-1)*100</f>
        <v>2.0515419304304894</v>
      </c>
      <c r="E63" s="9">
        <f t="shared" ref="E63" si="63">((C63/C59)-1)*100</f>
        <v>2.3052954888787891</v>
      </c>
      <c r="F63" s="8">
        <v>16038.738956588</v>
      </c>
      <c r="G63" s="9">
        <f t="shared" ref="G63" si="64">((F63/F62)-1)*100</f>
        <v>1.6960899503636329</v>
      </c>
      <c r="H63" s="9">
        <f t="shared" ref="H63" si="65">((F63/F59)-1)*100</f>
        <v>2.0899768763232629</v>
      </c>
      <c r="K63" s="6"/>
      <c r="L63" s="6"/>
    </row>
    <row r="64" spans="1:12" x14ac:dyDescent="0.2">
      <c r="A64" s="14"/>
      <c r="B64" s="12" t="s">
        <v>6</v>
      </c>
      <c r="C64" s="8">
        <v>17269.587671803401</v>
      </c>
      <c r="D64" s="9">
        <f t="shared" ref="D64" si="66">((C64/C63)-1)*100</f>
        <v>1.1319104839853766</v>
      </c>
      <c r="E64" s="9">
        <f t="shared" ref="E64" si="67">((C64/C60)-1)*100</f>
        <v>1.0511866120782143</v>
      </c>
      <c r="F64" s="8">
        <v>16266.7659939071</v>
      </c>
      <c r="G64" s="9">
        <f t="shared" ref="G64" si="68">((F64/F63)-1)*100</f>
        <v>1.4217267201386496</v>
      </c>
      <c r="H64" s="9">
        <f t="shared" ref="H64" si="69">((F64/F60)-1)*100</f>
        <v>0.94069705032815421</v>
      </c>
      <c r="K64" s="6"/>
      <c r="L64" s="6"/>
    </row>
    <row r="65" spans="1:12" x14ac:dyDescent="0.2">
      <c r="A65" s="14"/>
      <c r="B65" s="12" t="s">
        <v>3</v>
      </c>
      <c r="C65" s="8">
        <v>17109.710745522701</v>
      </c>
      <c r="D65" s="9">
        <f t="shared" ref="D65" si="70">((C65/C64)-1)*100</f>
        <v>-0.92577153154465019</v>
      </c>
      <c r="E65" s="9">
        <f t="shared" ref="E65" si="71">((C65/C61)-1)*100</f>
        <v>-0.22624962221203804</v>
      </c>
      <c r="F65" s="8">
        <v>16111.6042460015</v>
      </c>
      <c r="G65" s="9">
        <f t="shared" ref="G65" si="72">((F65/F64)-1)*100</f>
        <v>-0.95385737991017239</v>
      </c>
      <c r="H65" s="9">
        <f t="shared" ref="H65" si="73">((F65/F61)-1)*100</f>
        <v>0.24788856395341341</v>
      </c>
      <c r="K65" s="6"/>
      <c r="L65" s="6"/>
    </row>
    <row r="66" spans="1:12" x14ac:dyDescent="0.2">
      <c r="A66" s="14" t="s">
        <v>45</v>
      </c>
      <c r="B66" s="12" t="s">
        <v>42</v>
      </c>
      <c r="C66" s="8">
        <v>16868.818825489401</v>
      </c>
      <c r="D66" s="9">
        <f t="shared" ref="D66" si="74">((C66/C65)-1)*100</f>
        <v>-1.4079251462292386</v>
      </c>
      <c r="E66" s="9">
        <f t="shared" ref="E66" si="75">((C66/C62)-1)*100</f>
        <v>0.81159544300990483</v>
      </c>
      <c r="F66" s="8">
        <v>15895.8349200305</v>
      </c>
      <c r="G66" s="9">
        <f t="shared" ref="G66" si="76">((F66/F65)-1)*100</f>
        <v>-1.3392168940876803</v>
      </c>
      <c r="H66" s="9">
        <f t="shared" ref="H66" si="77">((F66/F62)-1)*100</f>
        <v>0.78998493828272842</v>
      </c>
      <c r="K66" s="6"/>
      <c r="L66" s="6"/>
    </row>
    <row r="67" spans="1:12" x14ac:dyDescent="0.2">
      <c r="A67" s="14"/>
      <c r="B67" s="12" t="s">
        <v>5</v>
      </c>
      <c r="C67" s="8">
        <v>15170.298209079599</v>
      </c>
      <c r="D67" s="9">
        <f t="shared" ref="D67" si="78">((C67/C66)-1)*100</f>
        <v>-10.068995547235794</v>
      </c>
      <c r="E67" s="9">
        <f t="shared" ref="E67" si="79">((C67/C63)-1)*100</f>
        <v>-11.161675098882629</v>
      </c>
      <c r="F67" s="8">
        <v>14542.039746763099</v>
      </c>
      <c r="G67" s="9">
        <f t="shared" ref="G67" si="80">((F67/F66)-1)*100</f>
        <v>-8.516666032820142</v>
      </c>
      <c r="H67" s="9">
        <f t="shared" ref="H67" si="81">((F67/F63)-1)*100</f>
        <v>-9.3317761070618506</v>
      </c>
      <c r="K67" s="6"/>
      <c r="L67" s="6"/>
    </row>
    <row r="68" spans="1:12" x14ac:dyDescent="0.2">
      <c r="A68" s="14"/>
      <c r="B68" s="12" t="s">
        <v>6</v>
      </c>
      <c r="C68" s="8">
        <v>16533.402748854602</v>
      </c>
      <c r="D68" s="9">
        <f t="shared" ref="D68" si="82">((C68/C67)-1)*100</f>
        <v>8.9853509864372239</v>
      </c>
      <c r="E68" s="9">
        <f t="shared" ref="E68" si="83">((C68/C64)-1)*100</f>
        <v>-4.2628980896329827</v>
      </c>
      <c r="F68" s="8">
        <v>15741.366955445499</v>
      </c>
      <c r="G68" s="9">
        <f t="shared" ref="G68" si="84">((F68/F67)-1)*100</f>
        <v>8.2473107594782658</v>
      </c>
      <c r="H68" s="9">
        <f t="shared" ref="H68" si="85">((F68/F64)-1)*100</f>
        <v>-3.2298923993767104</v>
      </c>
      <c r="K68" s="6"/>
      <c r="L68" s="6"/>
    </row>
    <row r="69" spans="1:12" x14ac:dyDescent="0.2">
      <c r="A69" s="14"/>
      <c r="B69" s="12" t="s">
        <v>3</v>
      </c>
      <c r="C69" s="8">
        <v>17392.7405247813</v>
      </c>
      <c r="D69" s="9">
        <f t="shared" ref="D69" si="86">((C69/C68)-1)*100</f>
        <v>5.1975856935211562</v>
      </c>
      <c r="E69" s="9">
        <f t="shared" ref="E69" si="87">((C69/C65)-1)*100</f>
        <v>1.6542055179551429</v>
      </c>
      <c r="F69" s="8">
        <v>16319.6161700305</v>
      </c>
      <c r="G69" s="9">
        <f t="shared" ref="G69" si="88">((F69/F68)-1)*100</f>
        <v>3.6734371050600734</v>
      </c>
      <c r="H69" s="9">
        <f t="shared" ref="H69" si="89">((F69/F65)-1)*100</f>
        <v>1.291068976452947</v>
      </c>
      <c r="K69" s="6"/>
      <c r="L69" s="6"/>
    </row>
    <row r="70" spans="1:12" x14ac:dyDescent="0.2">
      <c r="A70" s="14" t="s">
        <v>46</v>
      </c>
      <c r="B70" s="12" t="s">
        <v>42</v>
      </c>
      <c r="C70" s="8">
        <v>17038.788837984201</v>
      </c>
      <c r="D70" s="9">
        <f t="shared" ref="D70" si="90">((C70/C69)-1)*100</f>
        <v>-2.0350541439561387</v>
      </c>
      <c r="E70" s="9">
        <f t="shared" ref="E70" si="91">((C70/C66)-1)*100</f>
        <v>1.0075987788662921</v>
      </c>
      <c r="F70" s="8">
        <v>16003.4600152323</v>
      </c>
      <c r="G70" s="9">
        <f t="shared" ref="G70" si="92">((F70/F69)-1)*100</f>
        <v>-1.9372769034776249</v>
      </c>
      <c r="H70" s="9">
        <f t="shared" ref="H70" si="93">((F70/F66)-1)*100</f>
        <v>0.67706475151034784</v>
      </c>
      <c r="K70" s="6"/>
      <c r="L70" s="6"/>
    </row>
    <row r="71" spans="1:12" x14ac:dyDescent="0.2">
      <c r="A71" s="14"/>
      <c r="B71" s="12" t="s">
        <v>5</v>
      </c>
      <c r="C71" s="8">
        <v>17339</v>
      </c>
      <c r="D71" s="9">
        <f t="shared" ref="D71" si="94">((C71/C70)-1)*100</f>
        <v>1.761927827560994</v>
      </c>
      <c r="E71" s="9">
        <f t="shared" ref="E71" si="95">((C71/C67)-1)*100</f>
        <v>14.295709688965829</v>
      </c>
      <c r="F71" s="8">
        <v>16251</v>
      </c>
      <c r="G71" s="9">
        <f t="shared" ref="G71" si="96">((F71/F70)-1)*100</f>
        <v>1.5467904098994012</v>
      </c>
      <c r="H71" s="9">
        <f t="shared" ref="H71" si="97">((F71/F67)-1)*100</f>
        <v>11.751860694902149</v>
      </c>
      <c r="K71" s="6"/>
      <c r="L71" s="6"/>
    </row>
    <row r="72" spans="1:12" x14ac:dyDescent="0.2">
      <c r="A72" s="14"/>
      <c r="B72" s="12" t="s">
        <v>6</v>
      </c>
      <c r="C72" s="8">
        <v>17277</v>
      </c>
      <c r="D72" s="9">
        <f t="shared" ref="D72" si="98">((C72/C71)-1)*100</f>
        <v>-0.35757540803967869</v>
      </c>
      <c r="E72" s="9">
        <f t="shared" ref="E72" si="99">((C72/C68)-1)*100</f>
        <v>4.4975451359939411</v>
      </c>
      <c r="F72" s="8">
        <v>16216</v>
      </c>
      <c r="G72" s="9">
        <f t="shared" ref="G72" si="100">((F72/F71)-1)*100</f>
        <v>-0.21537136176235094</v>
      </c>
      <c r="H72" s="9">
        <f t="shared" ref="H72" si="101">((F72/F68)-1)*100</f>
        <v>3.0151958587707473</v>
      </c>
      <c r="K72" s="6"/>
      <c r="L72" s="6"/>
    </row>
    <row r="73" spans="1:12" x14ac:dyDescent="0.2">
      <c r="A73" s="14"/>
      <c r="B73" s="12" t="s">
        <v>3</v>
      </c>
      <c r="C73" s="8">
        <v>21096</v>
      </c>
      <c r="D73" s="9">
        <f t="shared" ref="D73" si="102">((C73/C72)-1)*100</f>
        <v>22.104532036811953</v>
      </c>
      <c r="E73" s="9">
        <f t="shared" ref="E73" si="103">((C73/C69)-1)*100</f>
        <v>21.291983686770166</v>
      </c>
      <c r="F73" s="8">
        <v>19634</v>
      </c>
      <c r="G73" s="9">
        <f t="shared" ref="G73" si="104">((F73/F72)-1)*100</f>
        <v>21.0779477059694</v>
      </c>
      <c r="H73" s="9">
        <f t="shared" ref="H73" si="105">((F73/F69)-1)*100</f>
        <v>20.309202100329205</v>
      </c>
      <c r="K73" s="6"/>
      <c r="L73" s="6"/>
    </row>
    <row r="74" spans="1:12" x14ac:dyDescent="0.2">
      <c r="A74" s="14" t="s">
        <v>47</v>
      </c>
      <c r="B74" s="12" t="s">
        <v>42</v>
      </c>
      <c r="C74" s="8">
        <v>20724</v>
      </c>
      <c r="D74" s="9">
        <f t="shared" ref="D74" si="106">((C74/C73)-1)*100</f>
        <v>-1.7633674630261664</v>
      </c>
      <c r="E74" s="9">
        <f t="shared" ref="E74" si="107">((C74/C70)-1)*100</f>
        <v>21.62836335996159</v>
      </c>
      <c r="F74" s="8">
        <v>19447</v>
      </c>
      <c r="G74" s="9">
        <f t="shared" ref="G74" si="108">((F74/F73)-1)*100</f>
        <v>-0.95242945910155585</v>
      </c>
      <c r="H74" s="9">
        <f t="shared" ref="H74" si="109">((F74/F70)-1)*100</f>
        <v>21.517471731051252</v>
      </c>
      <c r="K74" s="6"/>
      <c r="L74" s="6"/>
    </row>
    <row r="75" spans="1:12" x14ac:dyDescent="0.2">
      <c r="A75" s="14"/>
      <c r="B75" s="12" t="s">
        <v>5</v>
      </c>
      <c r="C75" s="8">
        <v>20853</v>
      </c>
      <c r="D75" s="9">
        <f t="shared" ref="D75" si="110">((C75/C74)-1)*100</f>
        <v>0.6224667052692423</v>
      </c>
      <c r="E75" s="9">
        <f t="shared" ref="E75" si="111">((C75/C71)-1)*100</f>
        <v>20.266451352442473</v>
      </c>
      <c r="F75" s="8">
        <v>19496</v>
      </c>
      <c r="G75" s="9">
        <f t="shared" ref="G75" si="112">((F75/F74)-1)*100</f>
        <v>0.25196688435233927</v>
      </c>
      <c r="H75" s="9">
        <f t="shared" ref="H75" si="113">((F75/F71)-1)*100</f>
        <v>19.968001969109594</v>
      </c>
      <c r="K75" s="6"/>
      <c r="L75" s="6"/>
    </row>
    <row r="76" spans="1:12" x14ac:dyDescent="0.2">
      <c r="A76" s="14"/>
      <c r="B76" s="12" t="s">
        <v>48</v>
      </c>
      <c r="C76" s="8">
        <v>20667</v>
      </c>
      <c r="D76" s="9">
        <f t="shared" ref="D76" si="114">((C76/C75)-1)*100</f>
        <v>-0.89195799165587841</v>
      </c>
      <c r="E76" s="9">
        <f t="shared" ref="E76" si="115">((C76/C72)-1)*100</f>
        <v>19.621462059385308</v>
      </c>
      <c r="F76" s="8">
        <v>19308</v>
      </c>
      <c r="G76" s="9">
        <f t="shared" ref="G76" si="116">((F76/F75)-1)*100</f>
        <v>-0.96430036930652552</v>
      </c>
      <c r="H76" s="9">
        <f t="shared" ref="H76" si="117">((F76/F72)-1)*100</f>
        <v>19.067587567834245</v>
      </c>
      <c r="K76" s="6"/>
      <c r="L76" s="6"/>
    </row>
    <row r="77" spans="1:12" x14ac:dyDescent="0.2">
      <c r="A77" s="14"/>
      <c r="B77" s="12" t="s">
        <v>3</v>
      </c>
      <c r="C77" s="8">
        <v>21083</v>
      </c>
      <c r="D77" s="9">
        <f t="shared" ref="D77" si="118">((C77/C76)-1)*100</f>
        <v>2.0128707601490214</v>
      </c>
      <c r="E77" s="9">
        <f t="shared" ref="E77" si="119">((C77/C73)-1)*100</f>
        <v>-6.1623056503601337E-2</v>
      </c>
      <c r="F77" s="8">
        <v>19498</v>
      </c>
      <c r="G77" s="9">
        <f t="shared" ref="G77" si="120">((F77/F76)-1)*100</f>
        <v>0.98404806297907044</v>
      </c>
      <c r="H77" s="9">
        <f t="shared" ref="H77" si="121">((F77/F73)-1)*100</f>
        <v>-0.69267597025567396</v>
      </c>
      <c r="K77" s="6"/>
      <c r="L77" s="6"/>
    </row>
    <row r="78" spans="1:12" x14ac:dyDescent="0.2">
      <c r="A78" s="15"/>
      <c r="B78" s="13"/>
      <c r="C78" s="11"/>
      <c r="D78" s="10"/>
      <c r="E78" s="10"/>
      <c r="F78" s="11"/>
      <c r="G78" s="10"/>
      <c r="H78" s="10"/>
    </row>
    <row r="82" spans="1:8" x14ac:dyDescent="0.2">
      <c r="A82" s="1" t="s">
        <v>17</v>
      </c>
      <c r="B82" s="1" t="s">
        <v>36</v>
      </c>
      <c r="C82" s="2" t="s">
        <v>23</v>
      </c>
      <c r="D82" s="2"/>
      <c r="E82" s="2"/>
    </row>
    <row r="83" spans="1:8" x14ac:dyDescent="0.2">
      <c r="A83" s="1"/>
      <c r="B83" s="1"/>
      <c r="C83" s="2"/>
      <c r="D83" s="2"/>
      <c r="E83" s="2"/>
    </row>
    <row r="84" spans="1:8" ht="12.75" customHeight="1" x14ac:dyDescent="0.2">
      <c r="A84" s="30" t="s">
        <v>2</v>
      </c>
      <c r="B84" s="30"/>
      <c r="C84" s="31" t="s">
        <v>12</v>
      </c>
      <c r="D84" s="31"/>
      <c r="E84" s="31"/>
      <c r="F84" s="31" t="s">
        <v>21</v>
      </c>
      <c r="G84" s="31"/>
      <c r="H84" s="31"/>
    </row>
    <row r="85" spans="1:8" ht="45" x14ac:dyDescent="0.2">
      <c r="A85" s="30"/>
      <c r="B85" s="30"/>
      <c r="C85" s="19" t="s">
        <v>14</v>
      </c>
      <c r="D85" s="20" t="s">
        <v>15</v>
      </c>
      <c r="E85" s="20" t="s">
        <v>16</v>
      </c>
      <c r="F85" s="19" t="s">
        <v>14</v>
      </c>
      <c r="G85" s="20" t="s">
        <v>15</v>
      </c>
      <c r="H85" s="20" t="s">
        <v>16</v>
      </c>
    </row>
    <row r="86" spans="1:8" x14ac:dyDescent="0.2">
      <c r="A86" s="14" t="s">
        <v>43</v>
      </c>
      <c r="B86" s="12" t="s">
        <v>5</v>
      </c>
      <c r="C86" s="8">
        <v>37184.864062945599</v>
      </c>
      <c r="D86" s="9" t="s">
        <v>4</v>
      </c>
      <c r="E86" s="9" t="s">
        <v>4</v>
      </c>
      <c r="F86" s="8">
        <v>34456.729379714998</v>
      </c>
      <c r="G86" s="9" t="s">
        <v>4</v>
      </c>
      <c r="H86" s="9" t="s">
        <v>4</v>
      </c>
    </row>
    <row r="87" spans="1:8" x14ac:dyDescent="0.2">
      <c r="A87" s="14"/>
      <c r="B87" s="12" t="s">
        <v>6</v>
      </c>
      <c r="C87" s="8">
        <v>38450.662250797199</v>
      </c>
      <c r="D87" s="9">
        <f t="shared" ref="D87" si="122">((C87/C86)-1)*100</f>
        <v>3.404068348102296</v>
      </c>
      <c r="E87" s="9" t="s">
        <v>4</v>
      </c>
      <c r="F87" s="8">
        <v>36639.549022073203</v>
      </c>
      <c r="G87" s="9">
        <f t="shared" ref="G87" si="123">((F87/F86)-1)*100</f>
        <v>6.3349588938155232</v>
      </c>
      <c r="H87" s="9" t="s">
        <v>4</v>
      </c>
    </row>
    <row r="88" spans="1:8" x14ac:dyDescent="0.2">
      <c r="A88" s="14"/>
      <c r="B88" s="12" t="s">
        <v>3</v>
      </c>
      <c r="C88" s="8">
        <v>39892.572946102198</v>
      </c>
      <c r="D88" s="9">
        <f t="shared" ref="D88:D89" si="124">((C88/C87)-1)*100</f>
        <v>3.7500282463278189</v>
      </c>
      <c r="E88" s="9" t="s">
        <v>4</v>
      </c>
      <c r="F88" s="8">
        <v>37784.1911567477</v>
      </c>
      <c r="G88" s="9">
        <f t="shared" ref="G88:G89" si="125">((F88/F87)-1)*100</f>
        <v>3.1240617453694997</v>
      </c>
      <c r="H88" s="9" t="s">
        <v>4</v>
      </c>
    </row>
    <row r="89" spans="1:8" x14ac:dyDescent="0.2">
      <c r="A89" s="14" t="s">
        <v>44</v>
      </c>
      <c r="B89" s="12" t="s">
        <v>42</v>
      </c>
      <c r="C89" s="8">
        <v>38492.466958753503</v>
      </c>
      <c r="D89" s="9">
        <f t="shared" si="124"/>
        <v>-3.50969086210694</v>
      </c>
      <c r="E89" s="9" t="s">
        <v>4</v>
      </c>
      <c r="F89" s="8">
        <v>36285.764543168501</v>
      </c>
      <c r="G89" s="9">
        <f t="shared" si="125"/>
        <v>-3.9657501396893169</v>
      </c>
      <c r="H89" s="9" t="s">
        <v>4</v>
      </c>
    </row>
    <row r="90" spans="1:8" x14ac:dyDescent="0.2">
      <c r="A90" s="14"/>
      <c r="B90" s="12" t="s">
        <v>5</v>
      </c>
      <c r="C90" s="8">
        <v>38024.051861570399</v>
      </c>
      <c r="D90" s="9">
        <f t="shared" ref="D90" si="126">((C90/C89)-1)*100</f>
        <v>-1.2169006930239923</v>
      </c>
      <c r="E90" s="9">
        <f t="shared" ref="E90" si="127">((C90/C86)-1)*100</f>
        <v>2.2567994257132185</v>
      </c>
      <c r="F90" s="8">
        <v>35342.514760110498</v>
      </c>
      <c r="G90" s="9">
        <f t="shared" ref="G90" si="128">((F90/F89)-1)*100</f>
        <v>-2.5995036757068601</v>
      </c>
      <c r="H90" s="9">
        <f t="shared" ref="H90" si="129">((F90/F86)-1)*100</f>
        <v>2.5707181045365513</v>
      </c>
    </row>
    <row r="91" spans="1:8" x14ac:dyDescent="0.2">
      <c r="A91" s="14"/>
      <c r="B91" s="12" t="s">
        <v>6</v>
      </c>
      <c r="C91" s="8">
        <v>37744.688087929499</v>
      </c>
      <c r="D91" s="9">
        <f t="shared" ref="D91" si="130">((C91/C90)-1)*100</f>
        <v>-0.73470279984348963</v>
      </c>
      <c r="E91" s="9">
        <f t="shared" ref="E91" si="131">((C91/C87)-1)*100</f>
        <v>-1.8360520249636636</v>
      </c>
      <c r="F91" s="8">
        <v>35913.478250375498</v>
      </c>
      <c r="G91" s="9">
        <f t="shared" ref="G91" si="132">((F91/F90)-1)*100</f>
        <v>1.6155146121900277</v>
      </c>
      <c r="H91" s="9">
        <f t="shared" ref="H91" si="133">((F91/F87)-1)*100</f>
        <v>-1.981658593178337</v>
      </c>
    </row>
    <row r="92" spans="1:8" x14ac:dyDescent="0.2">
      <c r="A92" s="14"/>
      <c r="B92" s="12" t="s">
        <v>3</v>
      </c>
      <c r="C92" s="8">
        <v>40531.283094241997</v>
      </c>
      <c r="D92" s="9">
        <f t="shared" ref="D92" si="134">((C92/C91)-1)*100</f>
        <v>7.3827474738190624</v>
      </c>
      <c r="E92" s="9">
        <f t="shared" ref="E92" si="135">((C92/C88)-1)*100</f>
        <v>1.6010753405220068</v>
      </c>
      <c r="F92" s="8">
        <v>38345.838101399902</v>
      </c>
      <c r="G92" s="9">
        <f t="shared" ref="G92" si="136">((F92/F91)-1)*100</f>
        <v>6.7728328458382503</v>
      </c>
      <c r="H92" s="9">
        <f t="shared" ref="H92" si="137">((F92/F88)-1)*100</f>
        <v>1.4864601502840413</v>
      </c>
    </row>
    <row r="93" spans="1:8" x14ac:dyDescent="0.2">
      <c r="A93" s="14" t="s">
        <v>45</v>
      </c>
      <c r="B93" s="12" t="s">
        <v>42</v>
      </c>
      <c r="C93" s="8">
        <v>38291.126906129299</v>
      </c>
      <c r="D93" s="9">
        <f t="shared" ref="D93" si="138">((C93/C92)-1)*100</f>
        <v>-5.5269806852745411</v>
      </c>
      <c r="E93" s="9">
        <f t="shared" ref="E93" si="139">((C93/C89)-1)*100</f>
        <v>-0.52306352003873569</v>
      </c>
      <c r="F93" s="8">
        <v>36120.453000965499</v>
      </c>
      <c r="G93" s="9">
        <f t="shared" ref="G93" si="140">((F93/F92)-1)*100</f>
        <v>-5.8034592816818886</v>
      </c>
      <c r="H93" s="9">
        <f t="shared" ref="H93" si="141">((F93/F89)-1)*100</f>
        <v>-0.45558235931981717</v>
      </c>
    </row>
    <row r="94" spans="1:8" x14ac:dyDescent="0.2">
      <c r="A94" s="14"/>
      <c r="B94" s="12" t="s">
        <v>5</v>
      </c>
      <c r="C94" s="8">
        <v>39070.413203039898</v>
      </c>
      <c r="D94" s="9">
        <f t="shared" ref="D94" si="142">((C94/C93)-1)*100</f>
        <v>2.0351615632024034</v>
      </c>
      <c r="E94" s="9">
        <f t="shared" ref="E94" si="143">((C94/C90)-1)*100</f>
        <v>2.7518407172356651</v>
      </c>
      <c r="F94" s="8">
        <v>36522.981475273496</v>
      </c>
      <c r="G94" s="9">
        <f t="shared" ref="G94" si="144">((F94/F93)-1)*100</f>
        <v>1.1144059414128549</v>
      </c>
      <c r="H94" s="9">
        <f t="shared" ref="H94" si="145">((F94/F90)-1)*100</f>
        <v>3.3400756091508832</v>
      </c>
    </row>
    <row r="95" spans="1:8" x14ac:dyDescent="0.2">
      <c r="A95" s="14"/>
      <c r="B95" s="12" t="s">
        <v>6</v>
      </c>
      <c r="C95" s="8">
        <v>39710.644116991803</v>
      </c>
      <c r="D95" s="9">
        <f t="shared" ref="D95" si="146">((C95/C94)-1)*100</f>
        <v>1.6386591834203879</v>
      </c>
      <c r="E95" s="9">
        <f t="shared" ref="E95" si="147">((C95/C91)-1)*100</f>
        <v>5.2085634526438218</v>
      </c>
      <c r="F95" s="8">
        <v>38077.611490291798</v>
      </c>
      <c r="G95" s="9">
        <f t="shared" ref="G95" si="148">((F95/F94)-1)*100</f>
        <v>4.2565802467983138</v>
      </c>
      <c r="H95" s="9">
        <f t="shared" ref="H95" si="149">((F95/F91)-1)*100</f>
        <v>6.0259639147975719</v>
      </c>
    </row>
    <row r="96" spans="1:8" x14ac:dyDescent="0.2">
      <c r="A96" s="14"/>
      <c r="B96" s="12" t="s">
        <v>3</v>
      </c>
      <c r="C96" s="8">
        <v>41488.986230072303</v>
      </c>
      <c r="D96" s="9">
        <f t="shared" ref="D96" si="150">((C96/C95)-1)*100</f>
        <v>4.4782504857924677</v>
      </c>
      <c r="E96" s="9">
        <f t="shared" ref="E96" si="151">((C96/C92)-1)*100</f>
        <v>2.3628739647927999</v>
      </c>
      <c r="F96" s="8">
        <v>39464.638037035998</v>
      </c>
      <c r="G96" s="9">
        <f t="shared" ref="G96" si="152">((F96/F95)-1)*100</f>
        <v>3.642630124260382</v>
      </c>
      <c r="H96" s="9">
        <f t="shared" ref="H96" si="153">((F96/F92)-1)*100</f>
        <v>2.9176567550240895</v>
      </c>
    </row>
    <row r="97" spans="1:8" x14ac:dyDescent="0.2">
      <c r="A97" s="14" t="s">
        <v>46</v>
      </c>
      <c r="B97" s="12" t="s">
        <v>42</v>
      </c>
      <c r="C97" s="8">
        <v>39380.196281810102</v>
      </c>
      <c r="D97" s="9">
        <f t="shared" ref="D97" si="154">((C97/C96)-1)*100</f>
        <v>-5.0827704889392926</v>
      </c>
      <c r="E97" s="9">
        <f t="shared" ref="E97" si="155">((C97/C93)-1)*100</f>
        <v>2.8441820956344621</v>
      </c>
      <c r="F97" s="8">
        <v>37117.918231066302</v>
      </c>
      <c r="G97" s="9">
        <f t="shared" ref="G97" si="156">((F97/F96)-1)*100</f>
        <v>-5.9463862401763157</v>
      </c>
      <c r="H97" s="9">
        <f t="shared" ref="H97" si="157">((F97/F93)-1)*100</f>
        <v>2.7614970113307935</v>
      </c>
    </row>
    <row r="98" spans="1:8" x14ac:dyDescent="0.2">
      <c r="A98" s="14"/>
      <c r="B98" s="12" t="s">
        <v>5</v>
      </c>
      <c r="C98" s="8">
        <v>39989</v>
      </c>
      <c r="D98" s="9">
        <f t="shared" ref="D98" si="158">((C98/C97)-1)*100</f>
        <v>1.5459641537416857</v>
      </c>
      <c r="E98" s="9">
        <f t="shared" ref="E98" si="159">((C98/C94)-1)*100</f>
        <v>2.3511059178883409</v>
      </c>
      <c r="F98" s="8">
        <v>36913</v>
      </c>
      <c r="G98" s="9">
        <f t="shared" ref="G98" si="160">((F98/F97)-1)*100</f>
        <v>-0.5520736098146628</v>
      </c>
      <c r="H98" s="9">
        <f t="shared" ref="H98" si="161">((F98/F94)-1)*100</f>
        <v>1.0678715399796923</v>
      </c>
    </row>
    <row r="99" spans="1:8" x14ac:dyDescent="0.2">
      <c r="A99" s="14"/>
      <c r="B99" s="12" t="s">
        <v>6</v>
      </c>
      <c r="C99" s="8">
        <v>37334</v>
      </c>
      <c r="D99" s="9">
        <f t="shared" ref="D99" si="162">((C99/C98)-1)*100</f>
        <v>-6.6393258145990171</v>
      </c>
      <c r="E99" s="9">
        <f t="shared" ref="E99" si="163">((C99/C95)-1)*100</f>
        <v>-5.9849044754599179</v>
      </c>
      <c r="F99" s="8">
        <v>36153</v>
      </c>
      <c r="G99" s="9">
        <f t="shared" ref="G99" si="164">((F99/F98)-1)*100</f>
        <v>-2.0588952401592975</v>
      </c>
      <c r="H99" s="9">
        <f t="shared" ref="H99" si="165">((F99/F95)-1)*100</f>
        <v>-5.0544438449940383</v>
      </c>
    </row>
    <row r="100" spans="1:8" x14ac:dyDescent="0.2">
      <c r="A100" s="14"/>
      <c r="B100" s="12" t="s">
        <v>3</v>
      </c>
      <c r="C100" s="8">
        <v>48074</v>
      </c>
      <c r="D100" s="9">
        <f t="shared" ref="D100" si="166">((C100/C99)-1)*100</f>
        <v>28.767343440295701</v>
      </c>
      <c r="E100" s="9">
        <f t="shared" ref="E100" si="167">((C100/C96)-1)*100</f>
        <v>15.871715287067456</v>
      </c>
      <c r="F100" s="8">
        <v>47039</v>
      </c>
      <c r="G100" s="9">
        <f t="shared" ref="G100" si="168">((F100/F99)-1)*100</f>
        <v>30.110917489558275</v>
      </c>
      <c r="H100" s="9">
        <f t="shared" ref="H100" si="169">((F100/F96)-1)*100</f>
        <v>19.192782044157507</v>
      </c>
    </row>
    <row r="101" spans="1:8" x14ac:dyDescent="0.2">
      <c r="A101" s="14" t="s">
        <v>47</v>
      </c>
      <c r="B101" s="12" t="s">
        <v>42</v>
      </c>
      <c r="C101" s="8">
        <v>46851</v>
      </c>
      <c r="D101" s="9">
        <f t="shared" ref="D101" si="170">((C101/C100)-1)*100</f>
        <v>-2.5439946748762376</v>
      </c>
      <c r="E101" s="9">
        <f t="shared" ref="E101" si="171">((C101/C97)-1)*100</f>
        <v>18.970966179873262</v>
      </c>
      <c r="F101" s="8">
        <v>43841</v>
      </c>
      <c r="G101" s="9">
        <f t="shared" ref="G101" si="172">((F101/F100)-1)*100</f>
        <v>-6.7986139161121617</v>
      </c>
      <c r="H101" s="9">
        <f t="shared" ref="H101" si="173">((F101/F97)-1)*100</f>
        <v>18.112766257744294</v>
      </c>
    </row>
    <row r="102" spans="1:8" x14ac:dyDescent="0.2">
      <c r="A102" s="14"/>
      <c r="B102" s="12" t="s">
        <v>5</v>
      </c>
      <c r="C102" s="8">
        <v>46374</v>
      </c>
      <c r="D102" s="9">
        <f t="shared" ref="D102" si="174">((C102/C101)-1)*100</f>
        <v>-1.018121278094386</v>
      </c>
      <c r="E102" s="9">
        <f t="shared" ref="E102" si="175">((C102/C98)-1)*100</f>
        <v>15.966890894996123</v>
      </c>
      <c r="F102" s="8">
        <v>43049</v>
      </c>
      <c r="G102" s="9">
        <f t="shared" ref="G102" si="176">((F102/F101)-1)*100</f>
        <v>-1.80652813576333</v>
      </c>
      <c r="H102" s="9">
        <f t="shared" ref="H102" si="177">((F102/F98)-1)*100</f>
        <v>16.622869991601874</v>
      </c>
    </row>
    <row r="103" spans="1:8" x14ac:dyDescent="0.2">
      <c r="A103" s="14"/>
      <c r="B103" s="12" t="s">
        <v>48</v>
      </c>
      <c r="C103" s="8">
        <v>46100</v>
      </c>
      <c r="D103" s="9">
        <f t="shared" ref="D103" si="178">((C103/C102)-1)*100</f>
        <v>-0.59084832017941569</v>
      </c>
      <c r="E103" s="9">
        <f t="shared" ref="E103" si="179">((C103/C99)-1)*100</f>
        <v>23.47993785825253</v>
      </c>
      <c r="F103" s="8">
        <v>43553</v>
      </c>
      <c r="G103" s="9">
        <f t="shared" ref="G103" si="180">((F103/F102)-1)*100</f>
        <v>1.1707589026458187</v>
      </c>
      <c r="H103" s="9">
        <f t="shared" ref="H103" si="181">((F103/F99)-1)*100</f>
        <v>20.46856415788454</v>
      </c>
    </row>
    <row r="104" spans="1:8" x14ac:dyDescent="0.2">
      <c r="A104" s="14"/>
      <c r="B104" s="12" t="s">
        <v>3</v>
      </c>
      <c r="C104" s="8">
        <v>49012</v>
      </c>
      <c r="D104" s="9">
        <f t="shared" ref="D104" si="182">((C104/C103)-1)*100</f>
        <v>6.3167028199566211</v>
      </c>
      <c r="E104" s="9">
        <f t="shared" ref="E104" si="183">((C104/C100)-1)*100</f>
        <v>1.951158630444727</v>
      </c>
      <c r="F104" s="8">
        <v>46205</v>
      </c>
      <c r="G104" s="9">
        <f t="shared" ref="G104" si="184">((F104/F103)-1)*100</f>
        <v>6.0891327807498952</v>
      </c>
      <c r="H104" s="9">
        <f t="shared" ref="H104" si="185">((F104/F100)-1)*100</f>
        <v>-1.7729968749335634</v>
      </c>
    </row>
    <row r="105" spans="1:8" x14ac:dyDescent="0.2">
      <c r="A105" s="15"/>
      <c r="B105" s="13"/>
      <c r="C105" s="11"/>
      <c r="D105" s="10"/>
      <c r="E105" s="10"/>
      <c r="F105" s="11"/>
      <c r="G105" s="10"/>
      <c r="H105" s="10"/>
    </row>
    <row r="108" spans="1:8" x14ac:dyDescent="0.2">
      <c r="A108" s="1" t="s">
        <v>17</v>
      </c>
      <c r="B108" s="1" t="s">
        <v>37</v>
      </c>
      <c r="C108" s="2" t="s">
        <v>25</v>
      </c>
      <c r="D108" s="2"/>
      <c r="E108" s="2"/>
    </row>
    <row r="109" spans="1:8" x14ac:dyDescent="0.2">
      <c r="A109" s="1"/>
      <c r="B109" s="1"/>
      <c r="C109" s="2"/>
      <c r="D109" s="2"/>
      <c r="E109" s="2"/>
    </row>
    <row r="110" spans="1:8" ht="12.75" customHeight="1" x14ac:dyDescent="0.2">
      <c r="A110" s="30" t="s">
        <v>2</v>
      </c>
      <c r="B110" s="30"/>
      <c r="C110" s="31" t="s">
        <v>12</v>
      </c>
      <c r="D110" s="31"/>
      <c r="E110" s="31"/>
      <c r="F110" s="31" t="s">
        <v>21</v>
      </c>
      <c r="G110" s="31"/>
      <c r="H110" s="31"/>
    </row>
    <row r="111" spans="1:8" ht="45" x14ac:dyDescent="0.2">
      <c r="A111" s="30"/>
      <c r="B111" s="30"/>
      <c r="C111" s="19" t="s">
        <v>14</v>
      </c>
      <c r="D111" s="20" t="s">
        <v>15</v>
      </c>
      <c r="E111" s="20" t="s">
        <v>16</v>
      </c>
      <c r="F111" s="19" t="s">
        <v>14</v>
      </c>
      <c r="G111" s="20" t="s">
        <v>15</v>
      </c>
      <c r="H111" s="20" t="s">
        <v>16</v>
      </c>
    </row>
    <row r="112" spans="1:8" x14ac:dyDescent="0.2">
      <c r="A112" s="14" t="s">
        <v>43</v>
      </c>
      <c r="B112" s="12" t="s">
        <v>5</v>
      </c>
      <c r="C112" s="8">
        <v>15828.313033049</v>
      </c>
      <c r="D112" s="9" t="s">
        <v>4</v>
      </c>
      <c r="E112" s="9" t="s">
        <v>4</v>
      </c>
      <c r="F112" s="8">
        <v>15077.401877967</v>
      </c>
      <c r="G112" s="9" t="s">
        <v>4</v>
      </c>
      <c r="H112" s="9" t="s">
        <v>4</v>
      </c>
    </row>
    <row r="113" spans="1:8" x14ac:dyDescent="0.2">
      <c r="A113" s="14"/>
      <c r="B113" s="12" t="s">
        <v>6</v>
      </c>
      <c r="C113" s="8">
        <v>16246.574360341199</v>
      </c>
      <c r="D113" s="9">
        <f t="shared" ref="D113" si="186">((C113/C112)-1)*100</f>
        <v>2.6424883461609872</v>
      </c>
      <c r="E113" s="9" t="s">
        <v>4</v>
      </c>
      <c r="F113" s="8">
        <v>15519.021048589801</v>
      </c>
      <c r="G113" s="9">
        <f t="shared" ref="G113" si="187">((F113/F112)-1)*100</f>
        <v>2.9290137266165805</v>
      </c>
      <c r="H113" s="9" t="s">
        <v>4</v>
      </c>
    </row>
    <row r="114" spans="1:8" x14ac:dyDescent="0.2">
      <c r="A114" s="14"/>
      <c r="B114" s="12" t="s">
        <v>3</v>
      </c>
      <c r="C114" s="8">
        <v>16225.755896855</v>
      </c>
      <c r="D114" s="9">
        <f t="shared" ref="D114:D115" si="188">((C114/C113)-1)*100</f>
        <v>-0.12814063460059311</v>
      </c>
      <c r="E114" s="9" t="s">
        <v>4</v>
      </c>
      <c r="F114" s="8">
        <v>15513.8377897235</v>
      </c>
      <c r="G114" s="9">
        <f t="shared" ref="G114:G115" si="189">((F114/F113)-1)*100</f>
        <v>-3.3399393235378216E-2</v>
      </c>
      <c r="H114" s="9" t="s">
        <v>4</v>
      </c>
    </row>
    <row r="115" spans="1:8" x14ac:dyDescent="0.2">
      <c r="A115" s="14" t="s">
        <v>44</v>
      </c>
      <c r="B115" s="12" t="s">
        <v>42</v>
      </c>
      <c r="C115" s="8">
        <v>15842.278784648201</v>
      </c>
      <c r="D115" s="9">
        <f t="shared" si="188"/>
        <v>-2.3633851923109961</v>
      </c>
      <c r="E115" s="9" t="s">
        <v>4</v>
      </c>
      <c r="F115" s="8">
        <v>15263.4852694778</v>
      </c>
      <c r="G115" s="9">
        <f t="shared" si="189"/>
        <v>-1.6137368692325516</v>
      </c>
      <c r="H115" s="9" t="s">
        <v>4</v>
      </c>
    </row>
    <row r="116" spans="1:8" x14ac:dyDescent="0.2">
      <c r="A116" s="14"/>
      <c r="B116" s="12" t="s">
        <v>5</v>
      </c>
      <c r="C116" s="8">
        <v>16459.610345496902</v>
      </c>
      <c r="D116" s="9">
        <f t="shared" ref="D116" si="190">((C116/C115)-1)*100</f>
        <v>3.8967346127434688</v>
      </c>
      <c r="E116" s="9">
        <f t="shared" ref="E116" si="191">((C116/C112)-1)*100</f>
        <v>3.9884055308343491</v>
      </c>
      <c r="F116" s="8">
        <v>15771.739551812299</v>
      </c>
      <c r="G116" s="9">
        <f t="shared" ref="G116" si="192">((F116/F115)-1)*100</f>
        <v>3.3298704284194347</v>
      </c>
      <c r="H116" s="9">
        <f t="shared" ref="H116" si="193">((F116/F112)-1)*100</f>
        <v>4.6051546510805119</v>
      </c>
    </row>
    <row r="117" spans="1:8" x14ac:dyDescent="0.2">
      <c r="A117" s="14"/>
      <c r="B117" s="12" t="s">
        <v>6</v>
      </c>
      <c r="C117" s="8">
        <v>16181.5588121118</v>
      </c>
      <c r="D117" s="9">
        <f t="shared" ref="D117" si="194">((C117/C116)-1)*100</f>
        <v>-1.6892959647806793</v>
      </c>
      <c r="E117" s="9">
        <f t="shared" ref="E117" si="195">((C117/C113)-1)*100</f>
        <v>-0.40018004280401032</v>
      </c>
      <c r="F117" s="8">
        <v>15486.0030260238</v>
      </c>
      <c r="G117" s="9">
        <f t="shared" ref="G117" si="196">((F117/F116)-1)*100</f>
        <v>-1.811699494845298</v>
      </c>
      <c r="H117" s="9">
        <f t="shared" ref="H117" si="197">((F117/F113)-1)*100</f>
        <v>-0.21275841087283753</v>
      </c>
    </row>
    <row r="118" spans="1:8" x14ac:dyDescent="0.2">
      <c r="A118" s="14"/>
      <c r="B118" s="12" t="s">
        <v>3</v>
      </c>
      <c r="C118" s="8">
        <v>16135.4063470497</v>
      </c>
      <c r="D118" s="9">
        <f t="shared" ref="D118" si="198">((C118/C117)-1)*100</f>
        <v>-0.28521643432494193</v>
      </c>
      <c r="E118" s="9">
        <f t="shared" ref="E118" si="199">((C118/C114)-1)*100</f>
        <v>-0.55682798619454132</v>
      </c>
      <c r="F118" s="8">
        <v>15445.0799374622</v>
      </c>
      <c r="G118" s="9">
        <f t="shared" ref="G118" si="200">((F118/F117)-1)*100</f>
        <v>-0.26425855976413004</v>
      </c>
      <c r="H118" s="9">
        <f t="shared" ref="H118" si="201">((F118/F114)-1)*100</f>
        <v>-0.44320337232638396</v>
      </c>
    </row>
    <row r="119" spans="1:8" x14ac:dyDescent="0.2">
      <c r="A119" s="14" t="s">
        <v>45</v>
      </c>
      <c r="B119" s="12" t="s">
        <v>42</v>
      </c>
      <c r="C119" s="8">
        <v>16186.0545419255</v>
      </c>
      <c r="D119" s="9">
        <f t="shared" ref="D119" si="202">((C119/C118)-1)*100</f>
        <v>0.31389475905612141</v>
      </c>
      <c r="E119" s="9">
        <f t="shared" ref="E119" si="203">((C119/C115)-1)*100</f>
        <v>2.1699893175117557</v>
      </c>
      <c r="F119" s="8">
        <v>15600.445397081599</v>
      </c>
      <c r="G119" s="9">
        <f t="shared" ref="G119" si="204">((F119/F118)-1)*100</f>
        <v>1.0059220169042815</v>
      </c>
      <c r="H119" s="9">
        <f t="shared" ref="H119" si="205">((F119/F115)-1)*100</f>
        <v>2.2076224509327114</v>
      </c>
    </row>
    <row r="120" spans="1:8" x14ac:dyDescent="0.2">
      <c r="A120" s="14"/>
      <c r="B120" s="12" t="s">
        <v>5</v>
      </c>
      <c r="C120" s="8">
        <v>13004.8514169255</v>
      </c>
      <c r="D120" s="9">
        <f t="shared" ref="D120" si="206">((C120/C119)-1)*100</f>
        <v>-19.653975073171615</v>
      </c>
      <c r="E120" s="9">
        <f t="shared" ref="E120" si="207">((C120/C116)-1)*100</f>
        <v>-20.989311751942974</v>
      </c>
      <c r="F120" s="8">
        <v>12594.8306099119</v>
      </c>
      <c r="G120" s="9">
        <f t="shared" ref="G120" si="208">((F120/F119)-1)*100</f>
        <v>-19.266211384784981</v>
      </c>
      <c r="H120" s="9">
        <f t="shared" ref="H120" si="209">((F120/F116)-1)*100</f>
        <v>-20.143047198210596</v>
      </c>
    </row>
    <row r="121" spans="1:8" x14ac:dyDescent="0.2">
      <c r="A121" s="14"/>
      <c r="B121" s="12" t="s">
        <v>6</v>
      </c>
      <c r="C121" s="8">
        <v>14584.5885093168</v>
      </c>
      <c r="D121" s="9">
        <f t="shared" ref="D121" si="210">((C121/C120)-1)*100</f>
        <v>12.14729058984334</v>
      </c>
      <c r="E121" s="9">
        <f t="shared" ref="E121" si="211">((C121/C117)-1)*100</f>
        <v>-9.8690757876779944</v>
      </c>
      <c r="F121" s="8">
        <v>14018.221706677399</v>
      </c>
      <c r="G121" s="9">
        <f t="shared" ref="G121" si="212">((F121/F120)-1)*100</f>
        <v>11.301391347377997</v>
      </c>
      <c r="H121" s="9">
        <f t="shared" ref="H121" si="213">((F121/F117)-1)*100</f>
        <v>-9.4781159275239339</v>
      </c>
    </row>
    <row r="122" spans="1:8" x14ac:dyDescent="0.2">
      <c r="A122" s="14"/>
      <c r="B122" s="12" t="s">
        <v>3</v>
      </c>
      <c r="C122" s="8">
        <v>15203.566915760901</v>
      </c>
      <c r="D122" s="9">
        <f t="shared" ref="D122" si="214">((C122/C121)-1)*100</f>
        <v>4.2440580757468149</v>
      </c>
      <c r="E122" s="9">
        <f t="shared" ref="E122" si="215">((C122/C118)-1)*100</f>
        <v>-5.7751221831434219</v>
      </c>
      <c r="F122" s="8">
        <v>14605.4982432251</v>
      </c>
      <c r="G122" s="9">
        <f t="shared" ref="G122" si="216">((F122/F121)-1)*100</f>
        <v>4.1893797147462664</v>
      </c>
      <c r="H122" s="9">
        <f t="shared" ref="H122" si="217">((F122/F118)-1)*100</f>
        <v>-5.4359167944523668</v>
      </c>
    </row>
    <row r="123" spans="1:8" x14ac:dyDescent="0.2">
      <c r="A123" s="14" t="s">
        <v>46</v>
      </c>
      <c r="B123" s="12" t="s">
        <v>42</v>
      </c>
      <c r="C123" s="8">
        <v>15397.899068323</v>
      </c>
      <c r="D123" s="9">
        <f t="shared" ref="D123" si="218">((C123/C122)-1)*100</f>
        <v>1.2782010539950539</v>
      </c>
      <c r="E123" s="9">
        <f t="shared" ref="E123" si="219">((C123/C119)-1)*100</f>
        <v>-4.8693489297283676</v>
      </c>
      <c r="F123" s="8">
        <v>14797.6752067783</v>
      </c>
      <c r="G123" s="9">
        <f t="shared" ref="G123" si="220">((F123/F122)-1)*100</f>
        <v>1.315785058153307</v>
      </c>
      <c r="H123" s="9">
        <f t="shared" ref="H123" si="221">((F123/F119)-1)*100</f>
        <v>-5.1458158396777254</v>
      </c>
    </row>
    <row r="124" spans="1:8" x14ac:dyDescent="0.2">
      <c r="A124" s="14"/>
      <c r="B124" s="12" t="s">
        <v>5</v>
      </c>
      <c r="C124" s="8">
        <v>15378</v>
      </c>
      <c r="D124" s="9">
        <f t="shared" ref="D124" si="222">((C124/C123)-1)*100</f>
        <v>-0.12923235978301584</v>
      </c>
      <c r="E124" s="9">
        <f t="shared" ref="E124" si="223">((C124/C120)-1)*100</f>
        <v>18.248179137101907</v>
      </c>
      <c r="F124" s="8">
        <v>14756</v>
      </c>
      <c r="G124" s="9">
        <f t="shared" ref="G124" si="224">((F124/F123)-1)*100</f>
        <v>-0.28163347415011142</v>
      </c>
      <c r="H124" s="9">
        <f t="shared" ref="H124" si="225">((F124/F120)-1)*100</f>
        <v>17.159177896265621</v>
      </c>
    </row>
    <row r="125" spans="1:8" x14ac:dyDescent="0.2">
      <c r="A125" s="14"/>
      <c r="B125" s="12" t="s">
        <v>6</v>
      </c>
      <c r="C125" s="8">
        <v>15591</v>
      </c>
      <c r="D125" s="9">
        <f t="shared" ref="D125" si="226">((C125/C124)-1)*100</f>
        <v>1.3850955911041796</v>
      </c>
      <c r="E125" s="9">
        <f t="shared" ref="E125" si="227">((C125/C121)-1)*100</f>
        <v>6.9005134429421355</v>
      </c>
      <c r="F125" s="8">
        <v>15007</v>
      </c>
      <c r="G125" s="9">
        <f t="shared" ref="G125" si="228">((F125/F124)-1)*100</f>
        <v>1.7010029818379069</v>
      </c>
      <c r="H125" s="9">
        <f t="shared" ref="H125" si="229">((F125/F121)-1)*100</f>
        <v>7.0535215807837393</v>
      </c>
    </row>
    <row r="126" spans="1:8" x14ac:dyDescent="0.2">
      <c r="A126" s="14"/>
      <c r="B126" s="12" t="s">
        <v>3</v>
      </c>
      <c r="C126" s="8">
        <v>19088</v>
      </c>
      <c r="D126" s="9">
        <f t="shared" ref="D126" si="230">((C126/C125)-1)*100</f>
        <v>22.429606824450012</v>
      </c>
      <c r="E126" s="9">
        <f t="shared" ref="E126" si="231">((C126/C122)-1)*100</f>
        <v>25.549485234364777</v>
      </c>
      <c r="F126" s="8">
        <v>18231</v>
      </c>
      <c r="G126" s="9">
        <f t="shared" ref="G126" si="232">((F126/F125)-1)*100</f>
        <v>21.483307789698138</v>
      </c>
      <c r="H126" s="9">
        <f t="shared" ref="H126" si="233">((F126/F122)-1)*100</f>
        <v>24.822855724600991</v>
      </c>
    </row>
    <row r="127" spans="1:8" x14ac:dyDescent="0.2">
      <c r="A127" s="14" t="s">
        <v>47</v>
      </c>
      <c r="B127" s="12" t="s">
        <v>42</v>
      </c>
      <c r="C127" s="8">
        <v>18945</v>
      </c>
      <c r="D127" s="9">
        <f t="shared" ref="D127" si="234">((C127/C126)-1)*100</f>
        <v>-0.74916177703269193</v>
      </c>
      <c r="E127" s="9">
        <f t="shared" ref="E127" si="235">((C127/C123)-1)*100</f>
        <v>23.0362656355775</v>
      </c>
      <c r="F127" s="8">
        <v>18208</v>
      </c>
      <c r="G127" s="9">
        <f t="shared" ref="G127" si="236">((F127/F126)-1)*100</f>
        <v>-0.12615874060666332</v>
      </c>
      <c r="H127" s="9">
        <f t="shared" ref="H127" si="237">((F127/F123)-1)*100</f>
        <v>23.046355225174487</v>
      </c>
    </row>
    <row r="128" spans="1:8" x14ac:dyDescent="0.2">
      <c r="A128" s="14"/>
      <c r="B128" s="12" t="s">
        <v>5</v>
      </c>
      <c r="C128" s="8">
        <v>20389</v>
      </c>
      <c r="D128" s="9">
        <f t="shared" ref="D128" si="238">((C128/C127)-1)*100</f>
        <v>7.6220638690947418</v>
      </c>
      <c r="E128" s="9">
        <f t="shared" ref="E128" si="239">((C128/C124)-1)*100</f>
        <v>32.585511770061125</v>
      </c>
      <c r="F128" s="8">
        <v>19242</v>
      </c>
      <c r="G128" s="9">
        <f t="shared" ref="G128" si="240">((F128/F127)-1)*100</f>
        <v>5.6788224956063171</v>
      </c>
      <c r="H128" s="9">
        <f t="shared" ref="H128" si="241">((F128/F124)-1)*100</f>
        <v>30.401192735158578</v>
      </c>
    </row>
    <row r="129" spans="1:8" x14ac:dyDescent="0.2">
      <c r="A129" s="14"/>
      <c r="B129" s="12" t="s">
        <v>48</v>
      </c>
      <c r="C129" s="8">
        <v>19047</v>
      </c>
      <c r="D129" s="9">
        <f t="shared" ref="D129" si="242">((C129/C128)-1)*100</f>
        <v>-6.5819804796704133</v>
      </c>
      <c r="E129" s="9">
        <f t="shared" ref="E129" si="243">((C129/C125)-1)*100</f>
        <v>22.166634596882815</v>
      </c>
      <c r="F129" s="8">
        <v>18225</v>
      </c>
      <c r="G129" s="9">
        <f t="shared" ref="G129" si="244">((F129/F128)-1)*100</f>
        <v>-5.285313376987844</v>
      </c>
      <c r="H129" s="9">
        <f t="shared" ref="H129" si="245">((F129/F125)-1)*100</f>
        <v>21.443326447657761</v>
      </c>
    </row>
    <row r="130" spans="1:8" x14ac:dyDescent="0.2">
      <c r="A130" s="14"/>
      <c r="B130" s="12" t="s">
        <v>3</v>
      </c>
      <c r="C130" s="8">
        <v>19098</v>
      </c>
      <c r="D130" s="9">
        <f t="shared" ref="D130" si="246">((C130/C129)-1)*100</f>
        <v>0.2677587021578276</v>
      </c>
      <c r="E130" s="9">
        <f t="shared" ref="E130" si="247">((C130/C126)-1)*100</f>
        <v>5.2388935456826324E-2</v>
      </c>
      <c r="F130" s="8">
        <v>18083</v>
      </c>
      <c r="G130" s="9">
        <f t="shared" ref="G130" si="248">((F130/F129)-1)*100</f>
        <v>-0.77914951989026537</v>
      </c>
      <c r="H130" s="9">
        <f t="shared" ref="H130" si="249">((F130/F126)-1)*100</f>
        <v>-0.81180406999067367</v>
      </c>
    </row>
    <row r="131" spans="1:8" x14ac:dyDescent="0.2">
      <c r="A131" s="15"/>
      <c r="B131" s="13"/>
      <c r="C131" s="11"/>
      <c r="D131" s="10"/>
      <c r="E131" s="10"/>
      <c r="F131" s="11"/>
      <c r="G131" s="10"/>
      <c r="H131" s="10"/>
    </row>
    <row r="135" spans="1:8" x14ac:dyDescent="0.2">
      <c r="A135" s="1" t="s">
        <v>17</v>
      </c>
      <c r="B135" s="1" t="s">
        <v>38</v>
      </c>
      <c r="C135" s="2" t="s">
        <v>27</v>
      </c>
      <c r="D135" s="2"/>
      <c r="E135" s="2"/>
    </row>
    <row r="136" spans="1:8" x14ac:dyDescent="0.2">
      <c r="A136" s="1"/>
      <c r="B136" s="1"/>
      <c r="C136" s="2"/>
      <c r="D136" s="2"/>
      <c r="E136" s="2"/>
    </row>
    <row r="137" spans="1:8" ht="12.75" customHeight="1" x14ac:dyDescent="0.2">
      <c r="A137" s="30" t="s">
        <v>2</v>
      </c>
      <c r="B137" s="30"/>
      <c r="C137" s="31" t="s">
        <v>12</v>
      </c>
      <c r="D137" s="31"/>
      <c r="E137" s="31"/>
      <c r="F137" s="31" t="s">
        <v>21</v>
      </c>
      <c r="G137" s="31"/>
      <c r="H137" s="31"/>
    </row>
    <row r="138" spans="1:8" ht="45" x14ac:dyDescent="0.2">
      <c r="A138" s="30"/>
      <c r="B138" s="30"/>
      <c r="C138" s="19" t="s">
        <v>14</v>
      </c>
      <c r="D138" s="20" t="s">
        <v>15</v>
      </c>
      <c r="E138" s="20" t="s">
        <v>16</v>
      </c>
      <c r="F138" s="19" t="s">
        <v>14</v>
      </c>
      <c r="G138" s="20" t="s">
        <v>15</v>
      </c>
      <c r="H138" s="20" t="s">
        <v>16</v>
      </c>
    </row>
    <row r="139" spans="1:8" x14ac:dyDescent="0.2">
      <c r="A139" s="14" t="s">
        <v>43</v>
      </c>
      <c r="B139" s="12" t="s">
        <v>5</v>
      </c>
      <c r="C139" s="8">
        <v>12573.842509202001</v>
      </c>
      <c r="D139" s="9" t="s">
        <v>4</v>
      </c>
      <c r="E139" s="9" t="s">
        <v>4</v>
      </c>
      <c r="F139" s="8">
        <v>12214.045954692599</v>
      </c>
      <c r="G139" s="9" t="s">
        <v>4</v>
      </c>
      <c r="H139" s="9" t="s">
        <v>4</v>
      </c>
    </row>
    <row r="140" spans="1:8" x14ac:dyDescent="0.2">
      <c r="A140" s="14"/>
      <c r="B140" s="12" t="s">
        <v>6</v>
      </c>
      <c r="C140" s="8">
        <v>12788.4686741327</v>
      </c>
      <c r="D140" s="9">
        <f t="shared" ref="D140" si="250">((C140/C139)-1)*100</f>
        <v>1.7069258245729468</v>
      </c>
      <c r="E140" s="9" t="s">
        <v>4</v>
      </c>
      <c r="F140" s="8">
        <v>12447.937864077699</v>
      </c>
      <c r="G140" s="9">
        <f t="shared" ref="G140" si="251">((F140/F139)-1)*100</f>
        <v>1.9149421105234987</v>
      </c>
      <c r="H140" s="9" t="s">
        <v>4</v>
      </c>
    </row>
    <row r="141" spans="1:8" x14ac:dyDescent="0.2">
      <c r="A141" s="14"/>
      <c r="B141" s="12" t="s">
        <v>3</v>
      </c>
      <c r="C141" s="8">
        <v>12504.6112264077</v>
      </c>
      <c r="D141" s="9">
        <f t="shared" ref="D141:D142" si="252">((C141/C140)-1)*100</f>
        <v>-2.2196359467115845</v>
      </c>
      <c r="E141" s="9" t="s">
        <v>4</v>
      </c>
      <c r="F141" s="8">
        <v>12176.1669902913</v>
      </c>
      <c r="G141" s="9">
        <f t="shared" ref="G141" si="253">((F141/F140)-1)*100</f>
        <v>-2.1832602054568162</v>
      </c>
      <c r="H141" s="9" t="s">
        <v>4</v>
      </c>
    </row>
    <row r="142" spans="1:8" x14ac:dyDescent="0.2">
      <c r="A142" s="14" t="s">
        <v>44</v>
      </c>
      <c r="B142" s="12" t="s">
        <v>42</v>
      </c>
      <c r="C142" s="8">
        <v>12439.5971493461</v>
      </c>
      <c r="D142" s="9">
        <f t="shared" si="252"/>
        <v>-0.51992081868407203</v>
      </c>
      <c r="E142" s="9" t="s">
        <v>4</v>
      </c>
      <c r="F142" s="8">
        <v>12144.258899676401</v>
      </c>
      <c r="G142" s="9">
        <f t="shared" ref="G142:G147" si="254">((F142/F141)-1)*100</f>
        <v>-0.26205365481880571</v>
      </c>
      <c r="H142" s="9" t="s">
        <v>4</v>
      </c>
    </row>
    <row r="143" spans="1:8" x14ac:dyDescent="0.2">
      <c r="A143" s="14"/>
      <c r="B143" s="12" t="s">
        <v>5</v>
      </c>
      <c r="C143" s="8">
        <v>12821.813100576601</v>
      </c>
      <c r="D143" s="9">
        <f t="shared" ref="D143" si="255">((C143/C142)-1)*100</f>
        <v>3.0725749929176205</v>
      </c>
      <c r="E143" s="9">
        <f t="shared" ref="E143" si="256">((C143/C139)-1)*100</f>
        <v>1.9721146594060324</v>
      </c>
      <c r="F143" s="8">
        <v>12419.1877520784</v>
      </c>
      <c r="G143" s="9">
        <f t="shared" si="254"/>
        <v>2.2638586238417968</v>
      </c>
      <c r="H143" s="9">
        <f t="shared" ref="H143:H147" si="257">((F143/F139)-1)*100</f>
        <v>1.679556456122433</v>
      </c>
    </row>
    <row r="144" spans="1:8" x14ac:dyDescent="0.2">
      <c r="A144" s="14"/>
      <c r="B144" s="12" t="s">
        <v>6</v>
      </c>
      <c r="C144" s="8">
        <v>12836.8690743113</v>
      </c>
      <c r="D144" s="9">
        <f t="shared" ref="D144" si="258">((C144/C143)-1)*100</f>
        <v>0.11742468570239417</v>
      </c>
      <c r="E144" s="9">
        <f t="shared" ref="E144" si="259">((C144/C140)-1)*100</f>
        <v>0.37846908345249286</v>
      </c>
      <c r="F144" s="8">
        <v>12510.5704173183</v>
      </c>
      <c r="G144" s="9">
        <f t="shared" si="254"/>
        <v>0.73581837286103013</v>
      </c>
      <c r="H144" s="9">
        <f t="shared" si="257"/>
        <v>0.50315605624402515</v>
      </c>
    </row>
    <row r="145" spans="1:8" x14ac:dyDescent="0.2">
      <c r="A145" s="14"/>
      <c r="B145" s="12" t="s">
        <v>3</v>
      </c>
      <c r="C145" s="8">
        <v>12888.845671845</v>
      </c>
      <c r="D145" s="9">
        <f t="shared" ref="D145" si="260">((C145/C144)-1)*100</f>
        <v>0.40490089314468847</v>
      </c>
      <c r="E145" s="9">
        <f t="shared" ref="E145" si="261">((C145/C141)-1)*100</f>
        <v>3.0727420347612222</v>
      </c>
      <c r="F145" s="8">
        <v>12570.581529343999</v>
      </c>
      <c r="G145" s="9">
        <f t="shared" si="254"/>
        <v>0.47968326002645334</v>
      </c>
      <c r="H145" s="9">
        <f t="shared" si="257"/>
        <v>3.2392339836270878</v>
      </c>
    </row>
    <row r="146" spans="1:8" x14ac:dyDescent="0.2">
      <c r="A146" s="14" t="s">
        <v>45</v>
      </c>
      <c r="B146" s="12" t="s">
        <v>42</v>
      </c>
      <c r="C146" s="8">
        <v>12765.3405669443</v>
      </c>
      <c r="D146" s="9">
        <f t="shared" ref="D146" si="262">((C146/C145)-1)*100</f>
        <v>-0.95823247515866017</v>
      </c>
      <c r="E146" s="9">
        <f t="shared" ref="E146" si="263">((C146/C142)-1)*100</f>
        <v>2.6186010180829999</v>
      </c>
      <c r="F146" s="8">
        <v>12466.511647049099</v>
      </c>
      <c r="G146" s="9">
        <f t="shared" si="254"/>
        <v>-0.82788439064624963</v>
      </c>
      <c r="H146" s="9">
        <f t="shared" si="257"/>
        <v>2.653539833388141</v>
      </c>
    </row>
    <row r="147" spans="1:8" x14ac:dyDescent="0.2">
      <c r="A147" s="14"/>
      <c r="B147" s="12" t="s">
        <v>5</v>
      </c>
      <c r="C147" s="8">
        <v>11387.3488549007</v>
      </c>
      <c r="D147" s="9">
        <f t="shared" ref="D147" si="264">((C147/C146)-1)*100</f>
        <v>-10.794790039616286</v>
      </c>
      <c r="E147" s="9">
        <f t="shared" ref="E147" si="265">((C147/C143)-1)*100</f>
        <v>-11.187686440472234</v>
      </c>
      <c r="F147" s="8">
        <v>11143.342332702299</v>
      </c>
      <c r="G147" s="9">
        <f t="shared" si="254"/>
        <v>-10.613789581306033</v>
      </c>
      <c r="H147" s="9">
        <f t="shared" si="257"/>
        <v>-10.273179251699316</v>
      </c>
    </row>
    <row r="148" spans="1:8" x14ac:dyDescent="0.2">
      <c r="A148" s="14"/>
      <c r="B148" s="12" t="s">
        <v>6</v>
      </c>
      <c r="C148" s="8">
        <v>12437.5487668161</v>
      </c>
      <c r="D148" s="9">
        <f t="shared" ref="D148" si="266">((C148/C147)-1)*100</f>
        <v>9.2225146107070657</v>
      </c>
      <c r="E148" s="9">
        <f t="shared" ref="E148" si="267">((C148/C144)-1)*100</f>
        <v>-3.1107297673877987</v>
      </c>
      <c r="F148" s="8">
        <v>12170.089143139399</v>
      </c>
      <c r="G148" s="9">
        <f t="shared" ref="G148" si="268">((F148/F147)-1)*100</f>
        <v>9.2139932506956512</v>
      </c>
      <c r="H148" s="9">
        <f t="shared" ref="H148" si="269">((F148/F144)-1)*100</f>
        <v>-2.7215487609387856</v>
      </c>
    </row>
    <row r="149" spans="1:8" x14ac:dyDescent="0.2">
      <c r="A149" s="14"/>
      <c r="B149" s="12" t="s">
        <v>3</v>
      </c>
      <c r="C149" s="8">
        <v>12744.3808856502</v>
      </c>
      <c r="D149" s="9">
        <f t="shared" ref="D149" si="270">((C149/C148)-1)*100</f>
        <v>2.4669822373098116</v>
      </c>
      <c r="E149" s="9">
        <f t="shared" ref="E149" si="271">((C149/C145)-1)*100</f>
        <v>-1.1208512373639068</v>
      </c>
      <c r="F149" s="8">
        <v>12443.8756276237</v>
      </c>
      <c r="G149" s="9">
        <f t="shared" ref="G149" si="272">((F149/F148)-1)*100</f>
        <v>2.2496670424032361</v>
      </c>
      <c r="H149" s="9">
        <f t="shared" ref="H149" si="273">((F149/F145)-1)*100</f>
        <v>-1.0079557689874896</v>
      </c>
    </row>
    <row r="150" spans="1:8" x14ac:dyDescent="0.2">
      <c r="A150" s="14" t="s">
        <v>46</v>
      </c>
      <c r="B150" s="12" t="s">
        <v>42</v>
      </c>
      <c r="C150" s="8">
        <v>12912.354099935899</v>
      </c>
      <c r="D150" s="9">
        <f t="shared" ref="D150" si="274">((C150/C149)-1)*100</f>
        <v>1.3180178448278568</v>
      </c>
      <c r="E150" s="9">
        <f t="shared" ref="E150" si="275">((C150/C146)-1)*100</f>
        <v>1.1516616593237661</v>
      </c>
      <c r="F150" s="8">
        <v>12615.1526051527</v>
      </c>
      <c r="G150" s="9">
        <f t="shared" ref="G150" si="276">((F150/F149)-1)*100</f>
        <v>1.376395768122185</v>
      </c>
      <c r="H150" s="9">
        <f t="shared" ref="H150" si="277">((F150/F146)-1)*100</f>
        <v>1.1923219767639326</v>
      </c>
    </row>
    <row r="151" spans="1:8" x14ac:dyDescent="0.2">
      <c r="A151" s="14"/>
      <c r="B151" s="12" t="s">
        <v>5</v>
      </c>
      <c r="C151" s="8">
        <v>13098</v>
      </c>
      <c r="D151" s="9">
        <f t="shared" ref="D151" si="278">((C151/C150)-1)*100</f>
        <v>1.4377386077494725</v>
      </c>
      <c r="E151" s="9">
        <f t="shared" ref="E151" si="279">((C151/C147)-1)*100</f>
        <v>15.022382882062125</v>
      </c>
      <c r="F151" s="8">
        <v>12741</v>
      </c>
      <c r="G151" s="9">
        <f t="shared" ref="G151" si="280">((F151/F150)-1)*100</f>
        <v>0.99758915953103156</v>
      </c>
      <c r="H151" s="9">
        <f t="shared" ref="H151" si="281">((F151/F147)-1)*100</f>
        <v>14.337329138754583</v>
      </c>
    </row>
    <row r="152" spans="1:8" x14ac:dyDescent="0.2">
      <c r="A152" s="14"/>
      <c r="B152" s="12" t="s">
        <v>6</v>
      </c>
      <c r="C152" s="8">
        <v>12672</v>
      </c>
      <c r="D152" s="9">
        <f t="shared" ref="D152" si="282">((C152/C151)-1)*100</f>
        <v>-3.2524049473201977</v>
      </c>
      <c r="E152" s="9">
        <f t="shared" ref="E152" si="283">((C152/C148)-1)*100</f>
        <v>1.8850276495753437</v>
      </c>
      <c r="F152" s="8">
        <v>12365</v>
      </c>
      <c r="G152" s="9">
        <f t="shared" ref="G152" si="284">((F152/F151)-1)*100</f>
        <v>-2.9511027391884492</v>
      </c>
      <c r="H152" s="9">
        <f t="shared" ref="H152" si="285">((F152/F148)-1)*100</f>
        <v>1.6015565257422759</v>
      </c>
    </row>
    <row r="153" spans="1:8" x14ac:dyDescent="0.2">
      <c r="A153" s="14"/>
      <c r="B153" s="12" t="s">
        <v>3</v>
      </c>
      <c r="C153" s="8">
        <v>15418</v>
      </c>
      <c r="D153" s="9">
        <f t="shared" ref="D153" si="286">((C153/C152)-1)*100</f>
        <v>21.669823232323225</v>
      </c>
      <c r="E153" s="9">
        <f t="shared" ref="E153" si="287">((C153/C149)-1)*100</f>
        <v>20.978807353130957</v>
      </c>
      <c r="F153" s="8">
        <v>15002</v>
      </c>
      <c r="G153" s="9">
        <f t="shared" ref="G153" si="288">((F153/F152)-1)*100</f>
        <v>21.326324302466638</v>
      </c>
      <c r="H153" s="9">
        <f t="shared" ref="H153" si="289">((F153/F149)-1)*100</f>
        <v>20.557296206799226</v>
      </c>
    </row>
    <row r="154" spans="1:8" x14ac:dyDescent="0.2">
      <c r="A154" s="14" t="s">
        <v>47</v>
      </c>
      <c r="B154" s="12" t="s">
        <v>42</v>
      </c>
      <c r="C154" s="8">
        <v>15738</v>
      </c>
      <c r="D154" s="9">
        <f t="shared" ref="D154" si="290">((C154/C153)-1)*100</f>
        <v>2.0754961733039368</v>
      </c>
      <c r="E154" s="9">
        <f t="shared" ref="E154" si="291">((C154/C150)-1)*100</f>
        <v>21.883274561670586</v>
      </c>
      <c r="F154" s="8">
        <v>15296</v>
      </c>
      <c r="G154" s="9">
        <f t="shared" ref="G154" si="292">((F154/F153)-1)*100</f>
        <v>1.9597387015064749</v>
      </c>
      <c r="H154" s="9">
        <f t="shared" ref="H154" si="293">((F154/F150)-1)*100</f>
        <v>21.251010421802576</v>
      </c>
    </row>
    <row r="155" spans="1:8" x14ac:dyDescent="0.2">
      <c r="A155" s="14"/>
      <c r="B155" s="12" t="s">
        <v>5</v>
      </c>
      <c r="C155" s="8">
        <v>15833</v>
      </c>
      <c r="D155" s="9">
        <f t="shared" ref="D155" si="294">((C155/C154)-1)*100</f>
        <v>0.60363451518616884</v>
      </c>
      <c r="E155" s="9">
        <f t="shared" ref="E155" si="295">((C155/C151)-1)*100</f>
        <v>20.881050542067481</v>
      </c>
      <c r="F155" s="8">
        <v>15339</v>
      </c>
      <c r="G155" s="9">
        <f t="shared" ref="G155" si="296">((F155/F154)-1)*100</f>
        <v>0.28111924686191614</v>
      </c>
      <c r="H155" s="9">
        <f t="shared" ref="H155" si="297">((F155/F151)-1)*100</f>
        <v>20.390864139392505</v>
      </c>
    </row>
    <row r="156" spans="1:8" x14ac:dyDescent="0.2">
      <c r="A156" s="14"/>
      <c r="B156" s="12" t="s">
        <v>48</v>
      </c>
      <c r="C156" s="8">
        <v>15563</v>
      </c>
      <c r="D156" s="9">
        <f t="shared" ref="D156" si="298">((C156/C155)-1)*100</f>
        <v>-1.7052990589275563</v>
      </c>
      <c r="E156" s="9">
        <f t="shared" ref="E156" si="299">((C156/C152)-1)*100</f>
        <v>22.814078282828287</v>
      </c>
      <c r="F156" s="8">
        <v>15161</v>
      </c>
      <c r="G156" s="9">
        <f t="shared" ref="G156" si="300">((F156/F155)-1)*100</f>
        <v>-1.1604407066953537</v>
      </c>
      <c r="H156" s="9">
        <f t="shared" ref="H156" si="301">((F156/F152)-1)*100</f>
        <v>22.612211888394661</v>
      </c>
    </row>
    <row r="157" spans="1:8" x14ac:dyDescent="0.2">
      <c r="A157" s="14"/>
      <c r="B157" s="12" t="s">
        <v>3</v>
      </c>
      <c r="C157" s="8">
        <v>15399</v>
      </c>
      <c r="D157" s="9">
        <f t="shared" ref="D157" si="302">((C157/C156)-1)*100</f>
        <v>-1.0537814046135074</v>
      </c>
      <c r="E157" s="9">
        <f t="shared" ref="E157" si="303">((C157/C153)-1)*100</f>
        <v>-0.12323258528992298</v>
      </c>
      <c r="F157" s="8">
        <v>14896</v>
      </c>
      <c r="G157" s="9">
        <f t="shared" ref="G157" si="304">((F157/F156)-1)*100</f>
        <v>-1.7479058109623358</v>
      </c>
      <c r="H157" s="9">
        <f t="shared" ref="H157" si="305">((F157/F153)-1)*100</f>
        <v>-0.70657245700572746</v>
      </c>
    </row>
    <row r="158" spans="1:8" x14ac:dyDescent="0.2">
      <c r="A158" s="15"/>
      <c r="B158" s="13"/>
      <c r="C158" s="11"/>
      <c r="D158" s="10"/>
      <c r="E158" s="10"/>
      <c r="F158" s="11"/>
      <c r="G158" s="10"/>
      <c r="H158" s="10"/>
    </row>
    <row r="162" spans="1:8" x14ac:dyDescent="0.2">
      <c r="A162" s="1" t="s">
        <v>17</v>
      </c>
      <c r="B162" s="1" t="s">
        <v>39</v>
      </c>
      <c r="C162" s="2" t="s">
        <v>29</v>
      </c>
      <c r="D162" s="2"/>
      <c r="E162" s="2"/>
    </row>
    <row r="163" spans="1:8" x14ac:dyDescent="0.2">
      <c r="A163" s="1"/>
      <c r="B163" s="1"/>
      <c r="C163" s="2"/>
      <c r="D163" s="2"/>
      <c r="E163" s="2"/>
    </row>
    <row r="164" spans="1:8" ht="12.75" customHeight="1" x14ac:dyDescent="0.2">
      <c r="A164" s="30" t="s">
        <v>2</v>
      </c>
      <c r="B164" s="30"/>
      <c r="C164" s="31" t="s">
        <v>12</v>
      </c>
      <c r="D164" s="31"/>
      <c r="E164" s="31"/>
      <c r="F164" s="31" t="s">
        <v>21</v>
      </c>
      <c r="G164" s="31"/>
      <c r="H164" s="31"/>
    </row>
    <row r="165" spans="1:8" ht="45" x14ac:dyDescent="0.2">
      <c r="A165" s="30"/>
      <c r="B165" s="30"/>
      <c r="C165" s="19" t="s">
        <v>14</v>
      </c>
      <c r="D165" s="20" t="s">
        <v>15</v>
      </c>
      <c r="E165" s="20" t="s">
        <v>16</v>
      </c>
      <c r="F165" s="19" t="s">
        <v>14</v>
      </c>
      <c r="G165" s="20" t="s">
        <v>15</v>
      </c>
      <c r="H165" s="20" t="s">
        <v>16</v>
      </c>
    </row>
    <row r="166" spans="1:8" x14ac:dyDescent="0.2">
      <c r="A166" s="14" t="s">
        <v>43</v>
      </c>
      <c r="B166" s="12" t="s">
        <v>5</v>
      </c>
      <c r="C166" s="8">
        <v>22640.222292687198</v>
      </c>
      <c r="D166" s="9" t="s">
        <v>4</v>
      </c>
      <c r="E166" s="9" t="s">
        <v>4</v>
      </c>
      <c r="F166" s="8">
        <v>21324.524052511901</v>
      </c>
      <c r="G166" s="9" t="s">
        <v>4</v>
      </c>
      <c r="H166" s="9" t="s">
        <v>4</v>
      </c>
    </row>
    <row r="167" spans="1:8" x14ac:dyDescent="0.2">
      <c r="A167" s="14"/>
      <c r="B167" s="12" t="s">
        <v>6</v>
      </c>
      <c r="C167" s="8">
        <v>23007.205213435998</v>
      </c>
      <c r="D167" s="9">
        <f t="shared" ref="D167" si="306">((C167/C166)-1)*100</f>
        <v>1.6209333813269833</v>
      </c>
      <c r="E167" s="9" t="s">
        <v>4</v>
      </c>
      <c r="F167" s="8">
        <v>21834.7086329267</v>
      </c>
      <c r="G167" s="9">
        <f t="shared" ref="G167" si="307">((F167/F166)-1)*100</f>
        <v>2.3924781587549848</v>
      </c>
      <c r="H167" s="9" t="s">
        <v>4</v>
      </c>
    </row>
    <row r="168" spans="1:8" x14ac:dyDescent="0.2">
      <c r="A168" s="14"/>
      <c r="B168" s="12" t="s">
        <v>3</v>
      </c>
      <c r="C168" s="8">
        <v>22625.4493964311</v>
      </c>
      <c r="D168" s="9">
        <f t="shared" ref="D168:D169" si="308">((C168/C167)-1)*100</f>
        <v>-1.6592880945920152</v>
      </c>
      <c r="E168" s="9" t="s">
        <v>4</v>
      </c>
      <c r="F168" s="8">
        <v>21374.439949900301</v>
      </c>
      <c r="G168" s="9">
        <f t="shared" ref="G168:G169" si="309">((F168/F167)-1)*100</f>
        <v>-2.1079680556502334</v>
      </c>
      <c r="H168" s="9" t="s">
        <v>4</v>
      </c>
    </row>
    <row r="169" spans="1:8" x14ac:dyDescent="0.2">
      <c r="A169" s="14" t="s">
        <v>44</v>
      </c>
      <c r="B169" s="12" t="s">
        <v>42</v>
      </c>
      <c r="C169" s="8">
        <v>21844.016882435299</v>
      </c>
      <c r="D169" s="9">
        <f t="shared" si="308"/>
        <v>-3.4537767639614914</v>
      </c>
      <c r="E169" s="9" t="s">
        <v>4</v>
      </c>
      <c r="F169" s="8">
        <v>20848.978382891899</v>
      </c>
      <c r="G169" s="9">
        <f t="shared" si="309"/>
        <v>-2.458364140721514</v>
      </c>
      <c r="H169" s="9" t="s">
        <v>4</v>
      </c>
    </row>
    <row r="170" spans="1:8" x14ac:dyDescent="0.2">
      <c r="A170" s="14"/>
      <c r="B170" s="12" t="s">
        <v>5</v>
      </c>
      <c r="C170" s="8">
        <v>22895.433072893298</v>
      </c>
      <c r="D170" s="9">
        <f t="shared" ref="D170" si="310">((C170/C169)-1)*100</f>
        <v>4.8132914203314003</v>
      </c>
      <c r="E170" s="9">
        <f t="shared" ref="E170" si="311">((C170/C166)-1)*100</f>
        <v>1.1272450283694058</v>
      </c>
      <c r="F170" s="8">
        <v>21634.5007645804</v>
      </c>
      <c r="G170" s="9">
        <f t="shared" ref="G170" si="312">((F170/F169)-1)*100</f>
        <v>3.7676780476355587</v>
      </c>
      <c r="H170" s="9">
        <f t="shared" ref="H170" si="313">((F170/F166)-1)*100</f>
        <v>1.4536160868358738</v>
      </c>
    </row>
    <row r="171" spans="1:8" x14ac:dyDescent="0.2">
      <c r="A171" s="14"/>
      <c r="B171" s="12" t="s">
        <v>6</v>
      </c>
      <c r="C171" s="8">
        <v>22142.087993641999</v>
      </c>
      <c r="D171" s="9">
        <f t="shared" ref="D171" si="314">((C171/C170)-1)*100</f>
        <v>-3.2903726994498839</v>
      </c>
      <c r="E171" s="9">
        <f t="shared" ref="E171" si="315">((C171/C167)-1)*100</f>
        <v>-3.7602012576859134</v>
      </c>
      <c r="F171" s="8">
        <v>21009.803876244699</v>
      </c>
      <c r="G171" s="9">
        <f t="shared" ref="G171" si="316">((F171/F170)-1)*100</f>
        <v>-2.8875031373889692</v>
      </c>
      <c r="H171" s="9">
        <f t="shared" ref="H171" si="317">((F171/F167)-1)*100</f>
        <v>-3.7779517489784364</v>
      </c>
    </row>
    <row r="172" spans="1:8" x14ac:dyDescent="0.2">
      <c r="A172" s="14"/>
      <c r="B172" s="12" t="s">
        <v>3</v>
      </c>
      <c r="C172" s="8">
        <v>22947.501707038598</v>
      </c>
      <c r="D172" s="9">
        <f t="shared" ref="D172" si="318">((C172/C171)-1)*100</f>
        <v>3.6374786046730057</v>
      </c>
      <c r="E172" s="9">
        <f t="shared" ref="E172" si="319">((C172/C168)-1)*100</f>
        <v>1.4234073541023129</v>
      </c>
      <c r="F172" s="8">
        <v>21690.371194879099</v>
      </c>
      <c r="G172" s="9">
        <f t="shared" ref="G172" si="320">((F172/F171)-1)*100</f>
        <v>3.2392844913888164</v>
      </c>
      <c r="H172" s="9">
        <f t="shared" ref="H172" si="321">((F172/F168)-1)*100</f>
        <v>1.4780796396037132</v>
      </c>
    </row>
    <row r="173" spans="1:8" x14ac:dyDescent="0.2">
      <c r="A173" s="14" t="s">
        <v>45</v>
      </c>
      <c r="B173" s="12" t="s">
        <v>42</v>
      </c>
      <c r="C173" s="8">
        <v>21937.024044058398</v>
      </c>
      <c r="D173" s="9">
        <f t="shared" ref="D173" si="322">((C173/C172)-1)*100</f>
        <v>-4.403432129042006</v>
      </c>
      <c r="E173" s="9">
        <f t="shared" ref="E173" si="323">((C173/C169)-1)*100</f>
        <v>0.42577865657065228</v>
      </c>
      <c r="F173" s="8">
        <v>20829.1019203414</v>
      </c>
      <c r="G173" s="9">
        <f t="shared" ref="G173" si="324">((F173/F172)-1)*100</f>
        <v>-3.9707447456733047</v>
      </c>
      <c r="H173" s="9">
        <f t="shared" ref="H173" si="325">((F173/F169)-1)*100</f>
        <v>-9.5335426923404132E-2</v>
      </c>
    </row>
    <row r="174" spans="1:8" x14ac:dyDescent="0.2">
      <c r="A174" s="14"/>
      <c r="B174" s="12" t="s">
        <v>5</v>
      </c>
      <c r="C174" s="8">
        <v>20168.3125559685</v>
      </c>
      <c r="D174" s="9">
        <f t="shared" ref="D174" si="326">((C174/C173)-1)*100</f>
        <v>-8.0626774376397314</v>
      </c>
      <c r="E174" s="9">
        <f t="shared" ref="E174" si="327">((C174/C170)-1)*100</f>
        <v>-11.9111986580133</v>
      </c>
      <c r="F174" s="8">
        <v>19327.576013513499</v>
      </c>
      <c r="G174" s="9">
        <f t="shared" ref="G174" si="328">((F174/F173)-1)*100</f>
        <v>-7.2087885141199131</v>
      </c>
      <c r="H174" s="9">
        <f t="shared" ref="H174" si="329">((F174/F170)-1)*100</f>
        <v>-10.663175342801324</v>
      </c>
    </row>
    <row r="175" spans="1:8" x14ac:dyDescent="0.2">
      <c r="A175" s="14"/>
      <c r="B175" s="12" t="s">
        <v>6</v>
      </c>
      <c r="C175" s="8">
        <v>21087.920614309998</v>
      </c>
      <c r="D175" s="9">
        <f t="shared" ref="D175" si="330">((C175/C174)-1)*100</f>
        <v>4.559667824412772</v>
      </c>
      <c r="E175" s="9">
        <f t="shared" ref="E175" si="331">((C175/C171)-1)*100</f>
        <v>-4.76092128093204</v>
      </c>
      <c r="F175" s="8">
        <v>20050.474822190601</v>
      </c>
      <c r="G175" s="9">
        <f t="shared" ref="G175" si="332">((F175/F174)-1)*100</f>
        <v>3.7402455857457939</v>
      </c>
      <c r="H175" s="9">
        <f t="shared" ref="H175" si="333">((F175/F171)-1)*100</f>
        <v>-4.5661019003551466</v>
      </c>
    </row>
    <row r="176" spans="1:8" x14ac:dyDescent="0.2">
      <c r="A176" s="14"/>
      <c r="B176" s="12" t="s">
        <v>3</v>
      </c>
      <c r="C176" s="8">
        <v>21939.732235604901</v>
      </c>
      <c r="D176" s="9">
        <f t="shared" ref="D176" si="334">((C176/C175)-1)*100</f>
        <v>4.0393343510449098</v>
      </c>
      <c r="E176" s="9">
        <f t="shared" ref="E176" si="335">((C176/C172)-1)*100</f>
        <v>-4.3916304454379329</v>
      </c>
      <c r="F176" s="8">
        <v>20720.011913228998</v>
      </c>
      <c r="G176" s="9">
        <f t="shared" ref="G176" si="336">((F176/F175)-1)*100</f>
        <v>3.3392580324202337</v>
      </c>
      <c r="H176" s="9">
        <f t="shared" ref="H176" si="337">((F176/F172)-1)*100</f>
        <v>-4.4736868398047243</v>
      </c>
    </row>
    <row r="177" spans="1:8" x14ac:dyDescent="0.2">
      <c r="A177" s="14" t="s">
        <v>46</v>
      </c>
      <c r="B177" s="12" t="s">
        <v>42</v>
      </c>
      <c r="C177" s="8">
        <v>21001.738828691701</v>
      </c>
      <c r="D177" s="9">
        <f t="shared" ref="D177" si="338">((C177/C176)-1)*100</f>
        <v>-4.2753183896701241</v>
      </c>
      <c r="E177" s="9">
        <f t="shared" ref="E177" si="339">((C177/C173)-1)*100</f>
        <v>-4.2635008900399063</v>
      </c>
      <c r="F177" s="8">
        <v>19901.213513513499</v>
      </c>
      <c r="G177" s="9">
        <f t="shared" ref="G177" si="340">((F177/F176)-1)*100</f>
        <v>-3.9517274562604121</v>
      </c>
      <c r="H177" s="9">
        <f t="shared" ref="H177" si="341">((F177/F173)-1)*100</f>
        <v>-4.4547691512409227</v>
      </c>
    </row>
    <row r="178" spans="1:8" x14ac:dyDescent="0.2">
      <c r="A178" s="14"/>
      <c r="B178" s="12" t="s">
        <v>5</v>
      </c>
      <c r="C178" s="8">
        <v>21785</v>
      </c>
      <c r="D178" s="9">
        <f t="shared" ref="D178" si="342">((C178/C177)-1)*100</f>
        <v>3.7295062932514833</v>
      </c>
      <c r="E178" s="9">
        <f t="shared" ref="E178" si="343">((C178/C174)-1)*100</f>
        <v>8.0159777350984562</v>
      </c>
      <c r="F178" s="8">
        <v>20511</v>
      </c>
      <c r="G178" s="9">
        <f t="shared" ref="G178" si="344">((F178/F177)-1)*100</f>
        <v>3.0640668523677528</v>
      </c>
      <c r="H178" s="9">
        <f t="shared" ref="H178" si="345">((F178/F174)-1)*100</f>
        <v>6.1229819283032283</v>
      </c>
    </row>
    <row r="179" spans="1:8" x14ac:dyDescent="0.2">
      <c r="A179" s="14"/>
      <c r="B179" s="12" t="s">
        <v>6</v>
      </c>
      <c r="C179" s="8">
        <v>21984</v>
      </c>
      <c r="D179" s="9">
        <f t="shared" ref="D179" si="346">((C179/C178)-1)*100</f>
        <v>0.91347257287124339</v>
      </c>
      <c r="E179" s="9">
        <f t="shared" ref="E179" si="347">((C179/C175)-1)*100</f>
        <v>4.2492543578807496</v>
      </c>
      <c r="F179" s="8">
        <v>20806</v>
      </c>
      <c r="G179" s="9">
        <f t="shared" ref="G179" si="348">((F179/F178)-1)*100</f>
        <v>1.4382526449222333</v>
      </c>
      <c r="H179" s="9">
        <f t="shared" ref="H179" si="349">((F179/F175)-1)*100</f>
        <v>3.7681161394404139</v>
      </c>
    </row>
    <row r="180" spans="1:8" x14ac:dyDescent="0.2">
      <c r="A180" s="14"/>
      <c r="B180" s="12" t="s">
        <v>3</v>
      </c>
      <c r="C180" s="8">
        <v>27494</v>
      </c>
      <c r="D180" s="9">
        <f t="shared" ref="D180" si="350">((C180/C179)-1)*100</f>
        <v>25.063682678311494</v>
      </c>
      <c r="E180" s="9">
        <f t="shared" ref="E180" si="351">((C180/C176)-1)*100</f>
        <v>25.316023480821492</v>
      </c>
      <c r="F180" s="8">
        <v>25893</v>
      </c>
      <c r="G180" s="9">
        <f t="shared" ref="G180" si="352">((F180/F179)-1)*100</f>
        <v>24.449677977506479</v>
      </c>
      <c r="H180" s="9">
        <f t="shared" ref="H180" si="353">((F180/F176)-1)*100</f>
        <v>24.966144365333264</v>
      </c>
    </row>
    <row r="181" spans="1:8" x14ac:dyDescent="0.2">
      <c r="A181" s="14" t="s">
        <v>47</v>
      </c>
      <c r="B181" s="12" t="s">
        <v>42</v>
      </c>
      <c r="C181" s="8">
        <v>26505</v>
      </c>
      <c r="D181" s="9">
        <f t="shared" ref="D181" si="354">((C181/C180)-1)*100</f>
        <v>-3.5971484687568167</v>
      </c>
      <c r="E181" s="9">
        <f t="shared" ref="E181" si="355">((C181/C177)-1)*100</f>
        <v>26.203835864247459</v>
      </c>
      <c r="F181" s="8">
        <v>25032</v>
      </c>
      <c r="G181" s="9">
        <f t="shared" ref="G181" si="356">((F181/F180)-1)*100</f>
        <v>-3.3252230332522337</v>
      </c>
      <c r="H181" s="9">
        <f t="shared" ref="H181" si="357">((F181/F177)-1)*100</f>
        <v>25.781274508725559</v>
      </c>
    </row>
    <row r="182" spans="1:8" x14ac:dyDescent="0.2">
      <c r="A182" s="14"/>
      <c r="B182" s="12" t="s">
        <v>5</v>
      </c>
      <c r="C182" s="8">
        <v>26972</v>
      </c>
      <c r="D182" s="9">
        <f t="shared" ref="D182" si="358">((C182/C181)-1)*100</f>
        <v>1.7619317109979216</v>
      </c>
      <c r="E182" s="9">
        <f t="shared" ref="E182" si="359">((C182/C178)-1)*100</f>
        <v>23.809960982327283</v>
      </c>
      <c r="F182" s="8">
        <v>25311</v>
      </c>
      <c r="G182" s="9">
        <f t="shared" ref="G182" si="360">((F182/F181)-1)*100</f>
        <v>1.114573346116976</v>
      </c>
      <c r="H182" s="9">
        <f t="shared" ref="H182" si="361">((F182/F178)-1)*100</f>
        <v>23.402076934327919</v>
      </c>
    </row>
    <row r="183" spans="1:8" x14ac:dyDescent="0.2">
      <c r="A183" s="14"/>
      <c r="B183" s="12" t="s">
        <v>48</v>
      </c>
      <c r="C183" s="8">
        <v>26460</v>
      </c>
      <c r="D183" s="9">
        <f t="shared" ref="D183" si="362">((C183/C182)-1)*100</f>
        <v>-1.8982648672697611</v>
      </c>
      <c r="E183" s="9">
        <f t="shared" ref="E183" si="363">((C183/C179)-1)*100</f>
        <v>20.360262008733621</v>
      </c>
      <c r="F183" s="8">
        <v>24877</v>
      </c>
      <c r="G183" s="9">
        <f t="shared" ref="G183" si="364">((F183/F182)-1)*100</f>
        <v>-1.7146695112796762</v>
      </c>
      <c r="H183" s="9">
        <f t="shared" ref="H183" si="365">((F183/F179)-1)*100</f>
        <v>19.56647121022781</v>
      </c>
    </row>
    <row r="184" spans="1:8" x14ac:dyDescent="0.2">
      <c r="A184" s="14"/>
      <c r="B184" s="12" t="s">
        <v>3</v>
      </c>
      <c r="C184" s="8">
        <v>26782</v>
      </c>
      <c r="D184" s="9">
        <f t="shared" ref="D184" si="366">((C184/C183)-1)*100</f>
        <v>1.2169312169312274</v>
      </c>
      <c r="E184" s="9">
        <f t="shared" ref="E184" si="367">((C184/C180)-1)*100</f>
        <v>-2.5896559249290796</v>
      </c>
      <c r="F184" s="8">
        <v>25176</v>
      </c>
      <c r="G184" s="9">
        <f t="shared" ref="G184" si="368">((F184/F183)-1)*100</f>
        <v>1.201913413996869</v>
      </c>
      <c r="H184" s="9">
        <f t="shared" ref="H184" si="369">((F184/F180)-1)*100</f>
        <v>-2.7690881705480286</v>
      </c>
    </row>
    <row r="185" spans="1:8" x14ac:dyDescent="0.2">
      <c r="A185" s="15"/>
      <c r="B185" s="13"/>
      <c r="C185" s="11"/>
      <c r="D185" s="10"/>
      <c r="E185" s="10"/>
      <c r="F185" s="11"/>
      <c r="G185" s="10"/>
      <c r="H185" s="10"/>
    </row>
    <row r="188" spans="1:8" x14ac:dyDescent="0.2">
      <c r="A188" s="1" t="s">
        <v>17</v>
      </c>
      <c r="B188" s="1" t="s">
        <v>40</v>
      </c>
      <c r="C188" s="2" t="s">
        <v>31</v>
      </c>
      <c r="D188" s="2"/>
      <c r="E188" s="2"/>
    </row>
    <row r="189" spans="1:8" x14ac:dyDescent="0.2">
      <c r="A189" s="1"/>
      <c r="B189" s="1"/>
      <c r="C189" s="2"/>
      <c r="D189" s="2"/>
      <c r="E189" s="2"/>
    </row>
    <row r="190" spans="1:8" ht="12.75" customHeight="1" x14ac:dyDescent="0.2">
      <c r="A190" s="30" t="s">
        <v>2</v>
      </c>
      <c r="B190" s="30"/>
      <c r="C190" s="31" t="s">
        <v>12</v>
      </c>
      <c r="D190" s="31"/>
      <c r="E190" s="31"/>
      <c r="F190" s="31" t="s">
        <v>21</v>
      </c>
      <c r="G190" s="31"/>
      <c r="H190" s="31"/>
    </row>
    <row r="191" spans="1:8" ht="45" x14ac:dyDescent="0.2">
      <c r="A191" s="30"/>
      <c r="B191" s="30"/>
      <c r="C191" s="19" t="s">
        <v>14</v>
      </c>
      <c r="D191" s="20" t="s">
        <v>15</v>
      </c>
      <c r="E191" s="20" t="s">
        <v>16</v>
      </c>
      <c r="F191" s="19" t="s">
        <v>14</v>
      </c>
      <c r="G191" s="20" t="s">
        <v>15</v>
      </c>
      <c r="H191" s="20" t="s">
        <v>16</v>
      </c>
    </row>
    <row r="192" spans="1:8" x14ac:dyDescent="0.2">
      <c r="A192" s="14" t="s">
        <v>43</v>
      </c>
      <c r="B192" s="12" t="s">
        <v>5</v>
      </c>
      <c r="C192" s="8">
        <v>21442.322980272402</v>
      </c>
      <c r="D192" s="9" t="s">
        <v>4</v>
      </c>
      <c r="E192" s="9" t="s">
        <v>4</v>
      </c>
      <c r="F192" s="8">
        <v>21077.447434112601</v>
      </c>
      <c r="G192" s="9" t="s">
        <v>4</v>
      </c>
      <c r="H192" s="9" t="s">
        <v>4</v>
      </c>
    </row>
    <row r="193" spans="1:8" x14ac:dyDescent="0.2">
      <c r="A193" s="21"/>
      <c r="B193" s="12" t="s">
        <v>6</v>
      </c>
      <c r="C193" s="8">
        <v>21978.820925316999</v>
      </c>
      <c r="D193" s="9">
        <f t="shared" ref="D193" si="370">((C193/C192)-1)*100</f>
        <v>2.5020514127046312</v>
      </c>
      <c r="E193" s="9" t="s">
        <v>4</v>
      </c>
      <c r="F193" s="8">
        <v>21627.488430704201</v>
      </c>
      <c r="G193" s="9">
        <f t="shared" ref="G193" si="371">((F193/F192)-1)*100</f>
        <v>2.6096186376979968</v>
      </c>
      <c r="H193" s="9" t="s">
        <v>4</v>
      </c>
    </row>
    <row r="194" spans="1:8" x14ac:dyDescent="0.2">
      <c r="A194" s="21"/>
      <c r="B194" s="12" t="s">
        <v>3</v>
      </c>
      <c r="C194" s="8">
        <v>21958.5268905589</v>
      </c>
      <c r="D194" s="9">
        <f t="shared" ref="D194:D195" si="372">((C194/C193)-1)*100</f>
        <v>-9.233450159613632E-2</v>
      </c>
      <c r="E194" s="9" t="s">
        <v>4</v>
      </c>
      <c r="F194" s="8">
        <v>21563.294428976002</v>
      </c>
      <c r="G194" s="9">
        <f t="shared" ref="G194:G195" si="373">((F194/F193)-1)*100</f>
        <v>-0.29681671976790058</v>
      </c>
      <c r="H194" s="9" t="s">
        <v>4</v>
      </c>
    </row>
    <row r="195" spans="1:8" x14ac:dyDescent="0.2">
      <c r="A195" s="14" t="s">
        <v>44</v>
      </c>
      <c r="B195" s="12" t="s">
        <v>42</v>
      </c>
      <c r="C195" s="8">
        <v>22029.5115077501</v>
      </c>
      <c r="D195" s="9">
        <f t="shared" si="372"/>
        <v>0.32326675439107166</v>
      </c>
      <c r="E195" s="9" t="s">
        <v>4</v>
      </c>
      <c r="F195" s="8">
        <v>21706.918342854398</v>
      </c>
      <c r="G195" s="9">
        <f t="shared" si="373"/>
        <v>0.66605737982874391</v>
      </c>
      <c r="H195" s="9" t="s">
        <v>4</v>
      </c>
    </row>
    <row r="196" spans="1:8" x14ac:dyDescent="0.2">
      <c r="A196" s="14"/>
      <c r="B196" s="12" t="s">
        <v>5</v>
      </c>
      <c r="C196" s="8">
        <v>21794.427688699099</v>
      </c>
      <c r="D196" s="9">
        <f t="shared" ref="D196" si="374">((C196/C195)-1)*100</f>
        <v>-1.0671313295725904</v>
      </c>
      <c r="E196" s="9">
        <f t="shared" ref="E196" si="375">((C196/C192)-1)*100</f>
        <v>1.6421015052830112</v>
      </c>
      <c r="F196" s="8">
        <v>21351.094237909401</v>
      </c>
      <c r="G196" s="9">
        <f t="shared" ref="G196" si="376">((F196/F195)-1)*100</f>
        <v>-1.6392198069060782</v>
      </c>
      <c r="H196" s="9">
        <f t="shared" ref="H196" si="377">((F196/F192)-1)*100</f>
        <v>1.2982919523448544</v>
      </c>
    </row>
    <row r="197" spans="1:8" x14ac:dyDescent="0.2">
      <c r="A197" s="14"/>
      <c r="B197" s="12" t="s">
        <v>6</v>
      </c>
      <c r="C197" s="8">
        <v>21859.156945805898</v>
      </c>
      <c r="D197" s="9">
        <f t="shared" ref="D197" si="378">((C197/C196)-1)*100</f>
        <v>0.29699911386231737</v>
      </c>
      <c r="E197" s="9">
        <f t="shared" ref="E197" si="379">((C197/C193)-1)*100</f>
        <v>-0.54445131482582232</v>
      </c>
      <c r="F197" s="8">
        <v>21428.282570925399</v>
      </c>
      <c r="G197" s="9">
        <f t="shared" ref="G197" si="380">((F197/F196)-1)*100</f>
        <v>0.36151933084043186</v>
      </c>
      <c r="H197" s="9">
        <f t="shared" ref="H197" si="381">((F197/F193)-1)*100</f>
        <v>-0.92107717646952025</v>
      </c>
    </row>
    <row r="198" spans="1:8" x14ac:dyDescent="0.2">
      <c r="A198" s="14"/>
      <c r="B198" s="12" t="s">
        <v>3</v>
      </c>
      <c r="C198" s="8">
        <v>21696.091828875498</v>
      </c>
      <c r="D198" s="9">
        <f t="shared" ref="D198" si="382">((C198/C197)-1)*100</f>
        <v>-0.7459808140573676</v>
      </c>
      <c r="E198" s="9">
        <f t="shared" ref="E198" si="383">((C198/C194)-1)*100</f>
        <v>-1.1951396511768575</v>
      </c>
      <c r="F198" s="8">
        <v>21277.711056502299</v>
      </c>
      <c r="G198" s="9">
        <f t="shared" ref="G198" si="384">((F198/F197)-1)*100</f>
        <v>-0.70267653940404573</v>
      </c>
      <c r="H198" s="9">
        <f t="shared" ref="H198" si="385">((F198/F194)-1)*100</f>
        <v>-1.3243958311395354</v>
      </c>
    </row>
    <row r="199" spans="1:8" x14ac:dyDescent="0.2">
      <c r="A199" s="14" t="s">
        <v>45</v>
      </c>
      <c r="B199" s="12" t="s">
        <v>42</v>
      </c>
      <c r="C199" s="8">
        <v>20740.488797087201</v>
      </c>
      <c r="D199" s="9">
        <f t="shared" ref="D199" si="386">((C199/C198)-1)*100</f>
        <v>-4.4044938568912118</v>
      </c>
      <c r="E199" s="9">
        <f t="shared" ref="E199" si="387">((C199/C195)-1)*100</f>
        <v>-5.8513449570110287</v>
      </c>
      <c r="F199" s="8">
        <v>20347.535581683202</v>
      </c>
      <c r="G199" s="9">
        <f t="shared" ref="G199" si="388">((F199/F198)-1)*100</f>
        <v>-4.3715955741153056</v>
      </c>
      <c r="H199" s="9">
        <f t="shared" ref="H199" si="389">((F199/F195)-1)*100</f>
        <v>-6.2624401110288659</v>
      </c>
    </row>
    <row r="200" spans="1:8" x14ac:dyDescent="0.2">
      <c r="A200" s="14"/>
      <c r="B200" s="12" t="s">
        <v>5</v>
      </c>
      <c r="C200" s="8">
        <v>20892.409291415799</v>
      </c>
      <c r="D200" s="9">
        <f t="shared" ref="D200" si="390">((C200/C199)-1)*100</f>
        <v>0.73248270961643325</v>
      </c>
      <c r="E200" s="9">
        <f t="shared" ref="E200" si="391">((C200/C196)-1)*100</f>
        <v>-4.1387569803038033</v>
      </c>
      <c r="F200" s="8">
        <v>20544.030428884202</v>
      </c>
      <c r="G200" s="9">
        <f t="shared" ref="G200" si="392">((F200/F199)-1)*100</f>
        <v>0.96569359179734526</v>
      </c>
      <c r="H200" s="9">
        <f t="shared" ref="H200" si="393">((F200/F196)-1)*100</f>
        <v>-3.7799646239780937</v>
      </c>
    </row>
    <row r="201" spans="1:8" x14ac:dyDescent="0.2">
      <c r="A201" s="14"/>
      <c r="B201" s="12" t="s">
        <v>6</v>
      </c>
      <c r="C201" s="8">
        <v>21145.419654110101</v>
      </c>
      <c r="D201" s="9">
        <f t="shared" ref="D201" si="394">((C201/C200)-1)*100</f>
        <v>1.2110157290392554</v>
      </c>
      <c r="E201" s="9">
        <f t="shared" ref="E201" si="395">((C201/C197)-1)*100</f>
        <v>-3.265163855428288</v>
      </c>
      <c r="F201" s="8">
        <v>20736.907142517099</v>
      </c>
      <c r="G201" s="9">
        <f t="shared" ref="G201" si="396">((F201/F200)-1)*100</f>
        <v>0.93884554104690654</v>
      </c>
      <c r="H201" s="9">
        <f t="shared" ref="H201" si="397">((F201/F197)-1)*100</f>
        <v>-3.226462158691068</v>
      </c>
    </row>
    <row r="202" spans="1:8" x14ac:dyDescent="0.2">
      <c r="A202" s="14"/>
      <c r="B202" s="12" t="s">
        <v>3</v>
      </c>
      <c r="C202" s="8">
        <v>21559.4523059329</v>
      </c>
      <c r="D202" s="9">
        <f t="shared" ref="D202" si="398">((C202/C201)-1)*100</f>
        <v>1.9580252300281042</v>
      </c>
      <c r="E202" s="9">
        <f t="shared" ref="E202" si="399">((C202/C198)-1)*100</f>
        <v>-0.62978864590139683</v>
      </c>
      <c r="F202" s="8">
        <v>21119.854864813398</v>
      </c>
      <c r="G202" s="9">
        <f t="shared" ref="G202" si="400">((F202/F201)-1)*100</f>
        <v>1.8466964222988658</v>
      </c>
      <c r="H202" s="9">
        <f t="shared" ref="H202" si="401">((F202/F198)-1)*100</f>
        <v>-0.74188521157054765</v>
      </c>
    </row>
    <row r="203" spans="1:8" x14ac:dyDescent="0.2">
      <c r="A203" s="14" t="s">
        <v>46</v>
      </c>
      <c r="B203" s="12" t="s">
        <v>42</v>
      </c>
      <c r="C203" s="8">
        <v>21000.802688699099</v>
      </c>
      <c r="D203" s="9">
        <f t="shared" ref="D203" si="402">((C203/C202)-1)*100</f>
        <v>-2.5912050515312424</v>
      </c>
      <c r="E203" s="9">
        <f t="shared" ref="E203" si="403">((C203/C199)-1)*100</f>
        <v>1.2551000806136026</v>
      </c>
      <c r="F203" s="8">
        <v>20597.0761138614</v>
      </c>
      <c r="G203" s="9">
        <f t="shared" ref="G203" si="404">((F203/F202)-1)*100</f>
        <v>-2.4752951869142392</v>
      </c>
      <c r="H203" s="9">
        <f t="shared" ref="H203" si="405">((F203/F199)-1)*100</f>
        <v>1.2263919194363426</v>
      </c>
    </row>
    <row r="204" spans="1:8" x14ac:dyDescent="0.2">
      <c r="A204" s="14"/>
      <c r="B204" s="12" t="s">
        <v>5</v>
      </c>
      <c r="C204" s="8">
        <v>20948</v>
      </c>
      <c r="D204" s="9">
        <f t="shared" ref="D204" si="406">((C204/C203)-1)*100</f>
        <v>-0.25143176421306146</v>
      </c>
      <c r="E204" s="9">
        <f t="shared" ref="E204" si="407">((C204/C200)-1)*100</f>
        <v>0.26608088999597879</v>
      </c>
      <c r="F204" s="8">
        <v>20483</v>
      </c>
      <c r="G204" s="9">
        <f t="shared" ref="G204" si="408">((F204/F203)-1)*100</f>
        <v>-0.55384615384621583</v>
      </c>
      <c r="H204" s="9">
        <f t="shared" ref="H204" si="409">((F204/F200)-1)*100</f>
        <v>-0.29707135167788001</v>
      </c>
    </row>
    <row r="205" spans="1:8" x14ac:dyDescent="0.2">
      <c r="A205" s="14"/>
      <c r="B205" s="12" t="s">
        <v>6</v>
      </c>
      <c r="C205" s="8">
        <v>20684</v>
      </c>
      <c r="D205" s="9">
        <f t="shared" ref="D205" si="410">((C205/C204)-1)*100</f>
        <v>-1.2602635096429227</v>
      </c>
      <c r="E205" s="9">
        <f t="shared" ref="E205" si="411">((C205/C201)-1)*100</f>
        <v>-2.182125782594313</v>
      </c>
      <c r="F205" s="8">
        <v>20268</v>
      </c>
      <c r="G205" s="9">
        <f t="shared" ref="G205" si="412">((F205/F204)-1)*100</f>
        <v>-1.0496509300395473</v>
      </c>
      <c r="H205" s="9">
        <f t="shared" ref="H205" si="413">((F205/F201)-1)*100</f>
        <v>-2.2612202451140484</v>
      </c>
    </row>
    <row r="206" spans="1:8" x14ac:dyDescent="0.2">
      <c r="A206" s="14"/>
      <c r="B206" s="12" t="s">
        <v>3</v>
      </c>
      <c r="C206" s="8">
        <v>25832</v>
      </c>
      <c r="D206" s="9">
        <f t="shared" ref="D206" si="414">((C206/C205)-1)*100</f>
        <v>24.888802939470111</v>
      </c>
      <c r="E206" s="9">
        <f t="shared" ref="E206" si="415">((C206/C202)-1)*100</f>
        <v>19.817514997314412</v>
      </c>
      <c r="F206" s="8">
        <v>25267</v>
      </c>
      <c r="G206" s="9">
        <f t="shared" ref="G206" si="416">((F206/F205)-1)*100</f>
        <v>24.664495756858095</v>
      </c>
      <c r="H206" s="9">
        <f t="shared" ref="H206" si="417">((F206/F202)-1)*100</f>
        <v>19.636238798666781</v>
      </c>
    </row>
    <row r="207" spans="1:8" x14ac:dyDescent="0.2">
      <c r="A207" s="14" t="s">
        <v>47</v>
      </c>
      <c r="B207" s="12" t="s">
        <v>42</v>
      </c>
      <c r="C207" s="8">
        <v>25782</v>
      </c>
      <c r="D207" s="9">
        <f t="shared" ref="D207" si="418">((C207/C206)-1)*100</f>
        <v>-0.19355837720657076</v>
      </c>
      <c r="E207" s="9">
        <f t="shared" ref="E207" si="419">((C207/C203)-1)*100</f>
        <v>22.766736025160348</v>
      </c>
      <c r="F207" s="8">
        <v>25280</v>
      </c>
      <c r="G207" s="9">
        <f t="shared" ref="G207" si="420">((F207/F206)-1)*100</f>
        <v>5.1450508568495756E-2</v>
      </c>
      <c r="H207" s="9">
        <f t="shared" ref="H207" si="421">((F207/F203)-1)*100</f>
        <v>22.735867267039378</v>
      </c>
    </row>
    <row r="208" spans="1:8" x14ac:dyDescent="0.2">
      <c r="A208" s="14"/>
      <c r="B208" s="12" t="s">
        <v>5</v>
      </c>
      <c r="C208" s="8">
        <v>26015</v>
      </c>
      <c r="D208" s="9">
        <f t="shared" ref="D208" si="422">((C208/C207)-1)*100</f>
        <v>0.90373128539291692</v>
      </c>
      <c r="E208" s="9">
        <f t="shared" ref="E208" si="423">((C208/C204)-1)*100</f>
        <v>24.188466679396605</v>
      </c>
      <c r="F208" s="8">
        <v>25400</v>
      </c>
      <c r="G208" s="9">
        <f t="shared" ref="G208" si="424">((F208/F207)-1)*100</f>
        <v>0.4746835443038</v>
      </c>
      <c r="H208" s="9">
        <f t="shared" ref="H208" si="425">((F208/F204)-1)*100</f>
        <v>24.005272665136946</v>
      </c>
    </row>
    <row r="209" spans="1:8" x14ac:dyDescent="0.2">
      <c r="A209" s="14"/>
      <c r="B209" s="12" t="s">
        <v>48</v>
      </c>
      <c r="C209" s="8">
        <v>25808</v>
      </c>
      <c r="D209" s="9">
        <f t="shared" ref="D209" si="426">((C209/C208)-1)*100</f>
        <v>-0.79569479146646138</v>
      </c>
      <c r="E209" s="9">
        <f t="shared" ref="E209" si="427">((C209/C205)-1)*100</f>
        <v>24.772771224134594</v>
      </c>
      <c r="F209" s="8">
        <v>25208</v>
      </c>
      <c r="G209" s="9">
        <f t="shared" ref="G209" si="428">((F209/F208)-1)*100</f>
        <v>-0.75590551181102805</v>
      </c>
      <c r="H209" s="9">
        <f t="shared" ref="H209" si="429">((F209/F205)-1)*100</f>
        <v>24.373396487073219</v>
      </c>
    </row>
    <row r="210" spans="1:8" x14ac:dyDescent="0.2">
      <c r="A210" s="14"/>
      <c r="B210" s="12" t="s">
        <v>3</v>
      </c>
      <c r="C210" s="8">
        <v>25885</v>
      </c>
      <c r="D210" s="9">
        <f t="shared" ref="D210" si="430">((C210/C209)-1)*100</f>
        <v>0.29835709857408688</v>
      </c>
      <c r="E210" s="9">
        <f t="shared" ref="E210" si="431">((C210/C206)-1)*100</f>
        <v>0.20517187983895013</v>
      </c>
      <c r="F210" s="8">
        <v>25280</v>
      </c>
      <c r="G210" s="9">
        <f t="shared" ref="G210" si="432">((F210/F209)-1)*100</f>
        <v>0.28562361155188842</v>
      </c>
      <c r="H210" s="9">
        <f t="shared" ref="H210" si="433">((F210/F206)-1)*100</f>
        <v>5.1450508568495756E-2</v>
      </c>
    </row>
    <row r="211" spans="1:8" x14ac:dyDescent="0.2">
      <c r="A211" s="22"/>
      <c r="B211" s="23"/>
      <c r="C211" s="24"/>
      <c r="D211" s="25"/>
      <c r="E211" s="25"/>
      <c r="F211" s="24"/>
      <c r="G211" s="25"/>
      <c r="H211" s="25"/>
    </row>
    <row r="214" spans="1:8" x14ac:dyDescent="0.2">
      <c r="A214" s="1" t="s">
        <v>17</v>
      </c>
      <c r="B214" s="1" t="s">
        <v>41</v>
      </c>
      <c r="C214" s="2" t="s">
        <v>33</v>
      </c>
      <c r="D214" s="2"/>
      <c r="E214" s="2"/>
    </row>
    <row r="215" spans="1:8" x14ac:dyDescent="0.2">
      <c r="A215" s="1"/>
      <c r="B215" s="1"/>
      <c r="C215" s="2"/>
      <c r="D215" s="2"/>
      <c r="E215" s="2"/>
    </row>
    <row r="216" spans="1:8" ht="12.75" customHeight="1" x14ac:dyDescent="0.2">
      <c r="A216" s="30" t="s">
        <v>2</v>
      </c>
      <c r="B216" s="30"/>
      <c r="C216" s="31" t="s">
        <v>12</v>
      </c>
      <c r="D216" s="31"/>
      <c r="E216" s="31"/>
      <c r="F216" s="31" t="s">
        <v>21</v>
      </c>
      <c r="G216" s="31"/>
      <c r="H216" s="31"/>
    </row>
    <row r="217" spans="1:8" ht="45" x14ac:dyDescent="0.2">
      <c r="A217" s="30"/>
      <c r="B217" s="30"/>
      <c r="C217" s="19" t="s">
        <v>14</v>
      </c>
      <c r="D217" s="20" t="s">
        <v>15</v>
      </c>
      <c r="E217" s="20" t="s">
        <v>16</v>
      </c>
      <c r="F217" s="19" t="s">
        <v>14</v>
      </c>
      <c r="G217" s="20" t="s">
        <v>15</v>
      </c>
      <c r="H217" s="20" t="s">
        <v>16</v>
      </c>
    </row>
    <row r="218" spans="1:8" x14ac:dyDescent="0.2">
      <c r="A218" s="14" t="s">
        <v>43</v>
      </c>
      <c r="B218" s="12" t="s">
        <v>5</v>
      </c>
      <c r="C218" s="8">
        <v>23042.884628073702</v>
      </c>
      <c r="D218" s="9" t="s">
        <v>4</v>
      </c>
      <c r="E218" s="9" t="s">
        <v>4</v>
      </c>
      <c r="F218" s="8">
        <v>22569.438991200201</v>
      </c>
      <c r="G218" s="9" t="s">
        <v>4</v>
      </c>
      <c r="H218" s="9" t="s">
        <v>4</v>
      </c>
    </row>
    <row r="219" spans="1:8" x14ac:dyDescent="0.2">
      <c r="A219" s="14"/>
      <c r="B219" s="12" t="s">
        <v>6</v>
      </c>
      <c r="C219" s="8">
        <v>24014.347644393602</v>
      </c>
      <c r="D219" s="9">
        <f t="shared" ref="D219" si="434">((C219/C218)-1)*100</f>
        <v>4.2158915083762682</v>
      </c>
      <c r="E219" s="9" t="s">
        <v>4</v>
      </c>
      <c r="F219" s="8">
        <v>23557.603329402202</v>
      </c>
      <c r="G219" s="9">
        <f t="shared" ref="G219" si="435">((F219/F218)-1)*100</f>
        <v>4.3783292025436849</v>
      </c>
      <c r="H219" s="9" t="s">
        <v>4</v>
      </c>
    </row>
    <row r="220" spans="1:8" x14ac:dyDescent="0.2">
      <c r="A220" s="14"/>
      <c r="B220" s="12" t="s">
        <v>3</v>
      </c>
      <c r="C220" s="8">
        <v>24000.969944574001</v>
      </c>
      <c r="D220" s="9">
        <f t="shared" ref="D220:D221" si="436">((C220/C219)-1)*100</f>
        <v>-5.5707113171254985E-2</v>
      </c>
      <c r="E220" s="9" t="s">
        <v>4</v>
      </c>
      <c r="F220" s="8">
        <v>23396.728669599899</v>
      </c>
      <c r="G220" s="9">
        <f t="shared" ref="G220:G221" si="437">((F220/F219)-1)*100</f>
        <v>-0.68289909441473506</v>
      </c>
      <c r="H220" s="9" t="s">
        <v>4</v>
      </c>
    </row>
    <row r="221" spans="1:8" x14ac:dyDescent="0.2">
      <c r="A221" s="14" t="s">
        <v>44</v>
      </c>
      <c r="B221" s="12" t="s">
        <v>42</v>
      </c>
      <c r="C221" s="8">
        <v>23088.259182686001</v>
      </c>
      <c r="D221" s="9">
        <f t="shared" si="436"/>
        <v>-3.8028078198328874</v>
      </c>
      <c r="E221" s="9" t="s">
        <v>4</v>
      </c>
      <c r="F221" s="8">
        <v>22469.000362877599</v>
      </c>
      <c r="G221" s="9">
        <f t="shared" si="437"/>
        <v>-3.9652052208808408</v>
      </c>
      <c r="H221" s="9" t="s">
        <v>4</v>
      </c>
    </row>
    <row r="222" spans="1:8" x14ac:dyDescent="0.2">
      <c r="A222" s="14"/>
      <c r="B222" s="12" t="s">
        <v>5</v>
      </c>
      <c r="C222" s="8">
        <v>22975.462600288</v>
      </c>
      <c r="D222" s="9">
        <f t="shared" ref="D222" si="438">((C222/C221)-1)*100</f>
        <v>-0.48854520172134652</v>
      </c>
      <c r="E222" s="9">
        <f t="shared" ref="E222" si="439">((C222/C218)-1)*100</f>
        <v>-0.29259369594534235</v>
      </c>
      <c r="F222" s="8">
        <v>22283.627691932699</v>
      </c>
      <c r="G222" s="9">
        <f t="shared" ref="G222" si="440">((F222/F221)-1)*100</f>
        <v>-0.82501521185235349</v>
      </c>
      <c r="H222" s="9">
        <f t="shared" ref="H222" si="441">((F222/F218)-1)*100</f>
        <v>-1.2663642165803846</v>
      </c>
    </row>
    <row r="223" spans="1:8" x14ac:dyDescent="0.2">
      <c r="A223" s="14"/>
      <c r="B223" s="12" t="s">
        <v>6</v>
      </c>
      <c r="C223" s="8">
        <v>24293.4530960708</v>
      </c>
      <c r="D223" s="9">
        <f t="shared" ref="D223" si="442">((C223/C222)-1)*100</f>
        <v>5.736513421785383</v>
      </c>
      <c r="E223" s="9">
        <f t="shared" ref="E223" si="443">((C223/C219)-1)*100</f>
        <v>1.1622445706634066</v>
      </c>
      <c r="F223" s="8">
        <v>23672.814638178799</v>
      </c>
      <c r="G223" s="9">
        <f t="shared" ref="G223" si="444">((F223/F222)-1)*100</f>
        <v>6.2341148642912625</v>
      </c>
      <c r="H223" s="9">
        <f t="shared" ref="H223" si="445">((F223/F219)-1)*100</f>
        <v>0.48906209670660505</v>
      </c>
    </row>
    <row r="224" spans="1:8" x14ac:dyDescent="0.2">
      <c r="A224" s="14"/>
      <c r="B224" s="12" t="s">
        <v>3</v>
      </c>
      <c r="C224" s="8">
        <v>24261.5987348282</v>
      </c>
      <c r="D224" s="9">
        <f t="shared" ref="D224" si="446">((C224/C223)-1)*100</f>
        <v>-0.13112323355856104</v>
      </c>
      <c r="E224" s="9">
        <f t="shared" ref="E224" si="447">((C224/C220)-1)*100</f>
        <v>1.0859094063951469</v>
      </c>
      <c r="F224" s="8">
        <v>23611.0943819153</v>
      </c>
      <c r="G224" s="9">
        <f t="shared" ref="G224" si="448">((F224/F223)-1)*100</f>
        <v>-0.26072208652349049</v>
      </c>
      <c r="H224" s="9">
        <f t="shared" ref="H224" si="449">((F224/F220)-1)*100</f>
        <v>0.91622087575828903</v>
      </c>
    </row>
    <row r="225" spans="1:8" x14ac:dyDescent="0.2">
      <c r="A225" s="14" t="s">
        <v>45</v>
      </c>
      <c r="B225" s="12" t="s">
        <v>42</v>
      </c>
      <c r="C225" s="8">
        <v>24118.430117259799</v>
      </c>
      <c r="D225" s="9">
        <f t="shared" ref="D225" si="450">((C225/C224)-1)*100</f>
        <v>-0.5901038061555175</v>
      </c>
      <c r="E225" s="9">
        <f t="shared" ref="E225" si="451">((C225/C221)-1)*100</f>
        <v>4.4618822338339248</v>
      </c>
      <c r="F225" s="8">
        <v>23446.055470770301</v>
      </c>
      <c r="G225" s="9">
        <f t="shared" ref="G225" si="452">((F225/F224)-1)*100</f>
        <v>-0.69898882481028712</v>
      </c>
      <c r="H225" s="9">
        <f t="shared" ref="H225" si="453">((F225/F221)-1)*100</f>
        <v>4.3484582852513221</v>
      </c>
    </row>
    <row r="226" spans="1:8" x14ac:dyDescent="0.2">
      <c r="A226" s="14"/>
      <c r="B226" s="12" t="s">
        <v>5</v>
      </c>
      <c r="C226" s="8">
        <v>24135.546441061499</v>
      </c>
      <c r="D226" s="9">
        <f t="shared" ref="D226" si="454">((C226/C225)-1)*100</f>
        <v>7.0967818877454292E-2</v>
      </c>
      <c r="E226" s="9">
        <f t="shared" ref="E226" si="455">((C226/C222)-1)*100</f>
        <v>5.0492295234958906</v>
      </c>
      <c r="F226" s="8">
        <v>23483.387378651099</v>
      </c>
      <c r="G226" s="9">
        <f t="shared" ref="G226" si="456">((F226/F225)-1)*100</f>
        <v>0.15922468462696848</v>
      </c>
      <c r="H226" s="9">
        <f t="shared" ref="H226" si="457">((F226/F222)-1)*100</f>
        <v>5.3840411592980697</v>
      </c>
    </row>
    <row r="227" spans="1:8" x14ac:dyDescent="0.2">
      <c r="A227" s="14"/>
      <c r="B227" s="12" t="s">
        <v>6</v>
      </c>
      <c r="C227" s="8">
        <v>24069.374305698399</v>
      </c>
      <c r="D227" s="9">
        <f t="shared" ref="D227" si="458">((C227/C226)-1)*100</f>
        <v>-0.27416878886372675</v>
      </c>
      <c r="E227" s="9">
        <f t="shared" ref="E227" si="459">((C227/C223)-1)*100</f>
        <v>-0.92238344827415553</v>
      </c>
      <c r="F227" s="8">
        <v>23482.617226249498</v>
      </c>
      <c r="G227" s="9">
        <f t="shared" ref="G227" si="460">((F227/F226)-1)*100</f>
        <v>-3.2795626507486908E-3</v>
      </c>
      <c r="H227" s="9">
        <f t="shared" ref="H227" si="461">((F227/F223)-1)*100</f>
        <v>-0.80344232334146337</v>
      </c>
    </row>
    <row r="228" spans="1:8" x14ac:dyDescent="0.2">
      <c r="A228" s="14"/>
      <c r="B228" s="12" t="s">
        <v>3</v>
      </c>
      <c r="C228" s="8">
        <v>24258.150802304099</v>
      </c>
      <c r="D228" s="9">
        <f t="shared" ref="D228" si="462">((C228/C227)-1)*100</f>
        <v>0.78430163662794872</v>
      </c>
      <c r="E228" s="9">
        <f t="shared" ref="E228" si="463">((C228/C224)-1)*100</f>
        <v>-1.4211481122017311E-2</v>
      </c>
      <c r="F228" s="8">
        <v>23599.2955720887</v>
      </c>
      <c r="G228" s="9">
        <f t="shared" ref="G228" si="464">((F228/F227)-1)*100</f>
        <v>0.4968711311649443</v>
      </c>
      <c r="H228" s="9">
        <f t="shared" ref="H228" si="465">((F228/F224)-1)*100</f>
        <v>-4.9971465260145731E-2</v>
      </c>
    </row>
    <row r="229" spans="1:8" x14ac:dyDescent="0.2">
      <c r="A229" s="14" t="s">
        <v>46</v>
      </c>
      <c r="B229" s="12" t="s">
        <v>42</v>
      </c>
      <c r="C229" s="8">
        <v>23882.495330179001</v>
      </c>
      <c r="D229" s="9">
        <f t="shared" ref="D229" si="466">((C229/C228)-1)*100</f>
        <v>-1.5485742305197392</v>
      </c>
      <c r="E229" s="9">
        <f t="shared" ref="E229" si="467">((C229/C225)-1)*100</f>
        <v>-0.97823442874898081</v>
      </c>
      <c r="F229" s="8">
        <v>23185.695705625501</v>
      </c>
      <c r="G229" s="9">
        <f t="shared" ref="G229" si="468">((F229/F228)-1)*100</f>
        <v>-1.7525941195989381</v>
      </c>
      <c r="H229" s="9">
        <f t="shared" ref="H229" si="469">((F229/F225)-1)*100</f>
        <v>-1.1104629751873873</v>
      </c>
    </row>
    <row r="230" spans="1:8" x14ac:dyDescent="0.2">
      <c r="A230" s="14"/>
      <c r="B230" s="12" t="s">
        <v>5</v>
      </c>
      <c r="C230" s="8">
        <v>24419</v>
      </c>
      <c r="D230" s="9">
        <f t="shared" ref="D230:D231" si="470">((C230/C229)-1)*100</f>
        <v>2.246434731395297</v>
      </c>
      <c r="E230" s="9">
        <f t="shared" ref="E230:E231" si="471">((C230/C226)-1)*100</f>
        <v>1.1744236229773719</v>
      </c>
      <c r="F230" s="8">
        <v>23696</v>
      </c>
      <c r="G230" s="9">
        <f t="shared" ref="G230" si="472">((F230/F229)-1)*100</f>
        <v>2.2009444998050354</v>
      </c>
      <c r="H230" s="9">
        <f t="shared" ref="H230" si="473">((F230/F226)-1)*100</f>
        <v>0.90537458638606516</v>
      </c>
    </row>
    <row r="231" spans="1:8" x14ac:dyDescent="0.2">
      <c r="A231" s="14"/>
      <c r="B231" s="12" t="s">
        <v>6</v>
      </c>
      <c r="C231" s="8">
        <v>24095</v>
      </c>
      <c r="D231" s="9">
        <f t="shared" si="470"/>
        <v>-1.326835660755965</v>
      </c>
      <c r="E231" s="9">
        <f t="shared" si="471"/>
        <v>0.10646597612442577</v>
      </c>
      <c r="F231" s="8">
        <v>23357</v>
      </c>
      <c r="G231" s="9">
        <f t="shared" ref="G231" si="474">((F231/F230)-1)*100</f>
        <v>-1.4306212018906139</v>
      </c>
      <c r="H231" s="9">
        <f t="shared" ref="H231" si="475">((F231/F227)-1)*100</f>
        <v>-0.53493707723974993</v>
      </c>
    </row>
    <row r="232" spans="1:8" x14ac:dyDescent="0.2">
      <c r="A232" s="14"/>
      <c r="B232" s="12" t="s">
        <v>3</v>
      </c>
      <c r="C232" s="8">
        <v>29362</v>
      </c>
      <c r="D232" s="9">
        <f t="shared" ref="D232" si="476">((C232/C231)-1)*100</f>
        <v>21.859306910147325</v>
      </c>
      <c r="E232" s="9">
        <f t="shared" ref="E232" si="477">((C232/C228)-1)*100</f>
        <v>21.03972903495648</v>
      </c>
      <c r="F232" s="8">
        <v>28476</v>
      </c>
      <c r="G232" s="9">
        <f t="shared" ref="G232" si="478">((F232/F231)-1)*100</f>
        <v>21.916341995975518</v>
      </c>
      <c r="H232" s="9">
        <f t="shared" ref="H232" si="479">((F232/F228)-1)*100</f>
        <v>20.664618623951903</v>
      </c>
    </row>
    <row r="233" spans="1:8" x14ac:dyDescent="0.2">
      <c r="A233" s="14" t="s">
        <v>47</v>
      </c>
      <c r="B233" s="12" t="s">
        <v>42</v>
      </c>
      <c r="C233" s="8">
        <v>27861</v>
      </c>
      <c r="D233" s="9">
        <f t="shared" ref="D233" si="480">((C233/C232)-1)*100</f>
        <v>-5.1120495879027334</v>
      </c>
      <c r="E233" s="9">
        <f t="shared" ref="E233" si="481">((C233/C229)-1)*100</f>
        <v>16.658664075162942</v>
      </c>
      <c r="F233" s="8">
        <v>27063</v>
      </c>
      <c r="G233" s="9">
        <f t="shared" ref="G233" si="482">((F233/F232)-1)*100</f>
        <v>-4.9620733249051803</v>
      </c>
      <c r="H233" s="9">
        <f t="shared" ref="H233" si="483">((F233/F229)-1)*100</f>
        <v>16.722829211606349</v>
      </c>
    </row>
    <row r="234" spans="1:8" x14ac:dyDescent="0.2">
      <c r="A234" s="14"/>
      <c r="B234" s="12" t="s">
        <v>5</v>
      </c>
      <c r="C234" s="8">
        <v>28809</v>
      </c>
      <c r="D234" s="9">
        <f t="shared" ref="D234" si="484">((C234/C233)-1)*100</f>
        <v>3.4026057930440334</v>
      </c>
      <c r="E234" s="9">
        <f t="shared" ref="E234" si="485">((C234/C230)-1)*100</f>
        <v>17.97780416888488</v>
      </c>
      <c r="F234" s="8">
        <v>27851</v>
      </c>
      <c r="G234" s="9">
        <f t="shared" ref="G234" si="486">((F234/F233)-1)*100</f>
        <v>2.9117244946975651</v>
      </c>
      <c r="H234" s="9">
        <f t="shared" ref="H234" si="487">((F234/F230)-1)*100</f>
        <v>17.534604996623891</v>
      </c>
    </row>
    <row r="235" spans="1:8" x14ac:dyDescent="0.2">
      <c r="A235" s="14"/>
      <c r="B235" s="12" t="s">
        <v>48</v>
      </c>
      <c r="C235" s="8">
        <v>27689</v>
      </c>
      <c r="D235" s="9">
        <f t="shared" ref="D235" si="488">((C235/C234)-1)*100</f>
        <v>-3.8876739907667712</v>
      </c>
      <c r="E235" s="9">
        <f t="shared" ref="E235" si="489">((C235/C231)-1)*100</f>
        <v>14.915957667565882</v>
      </c>
      <c r="F235" s="8">
        <v>26828</v>
      </c>
      <c r="G235" s="9">
        <f t="shared" ref="G235" si="490">((F235/F234)-1)*100</f>
        <v>-3.6731176618433836</v>
      </c>
      <c r="H235" s="9">
        <f t="shared" ref="H235" si="491">((F235/F231)-1)*100</f>
        <v>14.860641349488368</v>
      </c>
    </row>
    <row r="236" spans="1:8" x14ac:dyDescent="0.2">
      <c r="A236" s="14"/>
      <c r="B236" s="12" t="s">
        <v>3</v>
      </c>
      <c r="C236" s="8">
        <v>31098</v>
      </c>
      <c r="D236" s="9">
        <f t="shared" ref="D236" si="492">((C236/C235)-1)*100</f>
        <v>12.311748347719309</v>
      </c>
      <c r="E236" s="9">
        <f t="shared" ref="E236" si="493">((C236/C232)-1)*100</f>
        <v>5.9124037872079649</v>
      </c>
      <c r="F236" s="8">
        <v>30163</v>
      </c>
      <c r="G236" s="9">
        <f t="shared" ref="G236" si="494">((F236/F235)-1)*100</f>
        <v>12.431042194721931</v>
      </c>
      <c r="H236" s="9">
        <f t="shared" ref="H236" si="495">((F236/F232)-1)*100</f>
        <v>5.9242871189773894</v>
      </c>
    </row>
    <row r="237" spans="1:8" x14ac:dyDescent="0.2">
      <c r="A237" s="15"/>
      <c r="B237" s="13"/>
      <c r="C237" s="11"/>
      <c r="D237" s="10"/>
      <c r="E237" s="10"/>
      <c r="F237" s="11"/>
      <c r="G237" s="10"/>
      <c r="H237" s="10"/>
    </row>
  </sheetData>
  <mergeCells count="25">
    <mergeCell ref="F110:H110"/>
    <mergeCell ref="C137:E137"/>
    <mergeCell ref="A137:B138"/>
    <mergeCell ref="C164:E164"/>
    <mergeCell ref="F164:H164"/>
    <mergeCell ref="A190:B191"/>
    <mergeCell ref="A216:B217"/>
    <mergeCell ref="C216:E216"/>
    <mergeCell ref="F216:H216"/>
    <mergeCell ref="F137:H137"/>
    <mergeCell ref="A164:B165"/>
    <mergeCell ref="C190:E190"/>
    <mergeCell ref="F190:H190"/>
    <mergeCell ref="A4:B5"/>
    <mergeCell ref="A57:B58"/>
    <mergeCell ref="C4:E4"/>
    <mergeCell ref="A30:B31"/>
    <mergeCell ref="A110:B111"/>
    <mergeCell ref="C110:E110"/>
    <mergeCell ref="C84:E84"/>
    <mergeCell ref="F84:H84"/>
    <mergeCell ref="C30:E30"/>
    <mergeCell ref="C57:E57"/>
    <mergeCell ref="A84:B85"/>
    <mergeCell ref="F57:H57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27" max="16383" man="1"/>
    <brk id="79" max="16383" man="1"/>
    <brk id="1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40383-50B4-47D7-9688-230A37FA798B}">
  <ds:schemaRefs>
    <ds:schemaRef ds:uri="8ef95d0d-5808-4958-b603-b14133b67652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b0770a-6cd8-4e04-8548-d7935cf65dde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2023-03-27T10:08:47Z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